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조은빈\★캡스톤디자인(조은빈)\2학기\4. 심사결과\"/>
    </mc:Choice>
  </mc:AlternateContent>
  <bookViews>
    <workbookView xWindow="-120" yWindow="-120" windowWidth="38640" windowHeight="21120"/>
  </bookViews>
  <sheets>
    <sheet name="Sheet1" sheetId="1" r:id="rId1"/>
  </sheets>
  <definedNames>
    <definedName name="_xlnm._FilterDatabase" localSheetId="0" hidden="1">Sheet1!$A$3:$T$280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S256" i="1" l="1"/>
  <c r="S252" i="1"/>
  <c r="S249" i="1"/>
  <c r="S244" i="1"/>
  <c r="S181" i="1"/>
  <c r="S170" i="1"/>
  <c r="S190" i="1"/>
  <c r="S204" i="1"/>
  <c r="S200" i="1"/>
  <c r="S208" i="1"/>
  <c r="S196" i="1"/>
  <c r="S186" i="1"/>
  <c r="S177" i="1"/>
  <c r="S173" i="1"/>
  <c r="S166" i="1"/>
  <c r="S162" i="1"/>
  <c r="S158" i="1"/>
  <c r="S92" i="1"/>
  <c r="S87" i="1"/>
  <c r="S77" i="1"/>
  <c r="S70" i="1"/>
  <c r="S57" i="1"/>
  <c r="S47" i="1"/>
  <c r="S66" i="1"/>
  <c r="S43" i="1"/>
  <c r="S37" i="1"/>
  <c r="S272" i="1" l="1"/>
  <c r="S277" i="1"/>
  <c r="S267" i="1"/>
  <c r="S263" i="1"/>
  <c r="S236" i="1"/>
  <c r="S241" i="1"/>
  <c r="S233" i="1"/>
  <c r="S228" i="1"/>
  <c r="S223" i="1"/>
  <c r="S219" i="1"/>
  <c r="S215" i="1"/>
  <c r="S212" i="1"/>
  <c r="S154" i="1"/>
  <c r="S150" i="1"/>
  <c r="S143" i="1"/>
  <c r="S147" i="1"/>
  <c r="S140" i="1"/>
  <c r="S137" i="1"/>
  <c r="S131" i="1"/>
  <c r="S127" i="1"/>
  <c r="S124" i="1"/>
  <c r="S118" i="1"/>
  <c r="S115" i="1"/>
  <c r="S112" i="1"/>
  <c r="S106" i="1"/>
  <c r="S101" i="1"/>
  <c r="S95" i="1"/>
  <c r="S98" i="1"/>
  <c r="S27" i="1"/>
  <c r="S29" i="1"/>
  <c r="S31" i="1"/>
  <c r="S33" i="1"/>
  <c r="S35" i="1"/>
  <c r="S25" i="1"/>
  <c r="S21" i="1" l="1"/>
  <c r="S17" i="1"/>
  <c r="S13" i="1"/>
  <c r="S9" i="1"/>
  <c r="S5" i="1"/>
</calcChain>
</file>

<file path=xl/sharedStrings.xml><?xml version="1.0" encoding="utf-8"?>
<sst xmlns="http://schemas.openxmlformats.org/spreadsheetml/2006/main" count="483" uniqueCount="212">
  <si>
    <t>에코포우즈</t>
    <phoneticPr fontId="1" type="noConversion"/>
  </si>
  <si>
    <t>레벨업</t>
  </si>
  <si>
    <t>순록</t>
  </si>
  <si>
    <t>케케크롱</t>
  </si>
  <si>
    <t>농살미살</t>
  </si>
  <si>
    <t>RISE사업</t>
    <phoneticPr fontId="1" type="noConversion"/>
  </si>
  <si>
    <t>미니미니만</t>
    <phoneticPr fontId="1" type="noConversion"/>
  </si>
  <si>
    <t>캡스톤디자인 테라리움</t>
  </si>
  <si>
    <t>일반형(인문사회디자인형)</t>
  </si>
  <si>
    <t>회계학과</t>
  </si>
  <si>
    <t>창업융합캡스톤디자인</t>
  </si>
  <si>
    <t>4명</t>
  </si>
  <si>
    <t>순천만 자연을 담은 반려동물 악세사리 제작 프로젝트</t>
  </si>
  <si>
    <t>창업융합 스타트업</t>
  </si>
  <si>
    <t>순천관광디저트개발</t>
  </si>
  <si>
    <t>포토카드 입장권</t>
  </si>
  <si>
    <t>소비자의 온라인 직거래플랫폼에 대한 인식과 개선방향</t>
  </si>
  <si>
    <t>농업경제학과</t>
  </si>
  <si>
    <t>농업·농촌 창의종합설계2</t>
  </si>
  <si>
    <t>2명</t>
  </si>
  <si>
    <t>농지우선</t>
  </si>
  <si>
    <t>라이브커머스를 통한 농산물 시장 소비자 인식 조사</t>
  </si>
  <si>
    <t>식물성 단백질식품</t>
  </si>
  <si>
    <t>소비자의 식물성 단백질식품 가치중요도 및 지불의사 분석</t>
  </si>
  <si>
    <t>장바구니 히어로즈</t>
  </si>
  <si>
    <t>농식품 소비 기반 조성 사업에 대한 소비자 인식 조사 - 농축산물 할인지원 사업 중심으로-</t>
  </si>
  <si>
    <t>농공</t>
  </si>
  <si>
    <t>순천 지역 대학생들의 농촌지역 저가 공공임대주택 인식조사 및 정착 의향 조사</t>
  </si>
  <si>
    <t>박민서,김민재</t>
  </si>
  <si>
    <t>친환경인증 포장재가 소비자의 구매의도 및 지불의사에 미치는 영향</t>
  </si>
  <si>
    <t>다온</t>
  </si>
  <si>
    <t>향기를 주제로한 창작의상 개발하기</t>
  </si>
  <si>
    <t>패션디자인학과</t>
  </si>
  <si>
    <t>패션캡스톤디자인컬렉션2</t>
  </si>
  <si>
    <t>6명</t>
  </si>
  <si>
    <t>toon</t>
  </si>
  <si>
    <t>웹툰</t>
  </si>
  <si>
    <t>만화애니메이션학과</t>
  </si>
  <si>
    <t>창의적종합설계 2</t>
  </si>
  <si>
    <t>이경현 외 9명</t>
  </si>
  <si>
    <t>만화애니메이션 작품제작연구</t>
  </si>
  <si>
    <t>10명</t>
  </si>
  <si>
    <t>김다민 외 7명</t>
  </si>
  <si>
    <t>9명</t>
  </si>
  <si>
    <t>Aniventure</t>
  </si>
  <si>
    <t>애니메이션&amp;일러스트레이션</t>
  </si>
  <si>
    <t>칸에 갈 후예</t>
  </si>
  <si>
    <t>미디어 콘텐츠 시대의 작가 양성을 위한 창작 및 트렌드 분석 기술 고안</t>
  </si>
  <si>
    <t>문예창작학과</t>
  </si>
  <si>
    <t>캡스톤디자인문학창작연구 2</t>
  </si>
  <si>
    <t>7명</t>
  </si>
  <si>
    <t>베스트셀러작가가 필력을 숨김</t>
  </si>
  <si>
    <t>소설 창작 및 출판 편집 기술 증진을 위한 현대 문학 연구</t>
  </si>
  <si>
    <t>시를 쓰자</t>
  </si>
  <si>
    <t>시</t>
  </si>
  <si>
    <t>5명</t>
  </si>
  <si>
    <t>마지막 잎새</t>
  </si>
  <si>
    <t>배달플랫폼의 사용자 경험(UX) 분석 및 미래전망</t>
  </si>
  <si>
    <t>물류학과</t>
  </si>
  <si>
    <t>물류프로젝트캡스톤디자인 2</t>
  </si>
  <si>
    <t>3명</t>
  </si>
  <si>
    <t>또가스</t>
  </si>
  <si>
    <t>식약공용 한약(생약)을 활용한 복부팽만 해소 침출차 개발에 대한 연구 (2단계)</t>
  </si>
  <si>
    <t>일반형(이공학창의형)</t>
  </si>
  <si>
    <t>바이오한약자원학과</t>
  </si>
  <si>
    <t>캡스톤디자인 2</t>
  </si>
  <si>
    <t>보원</t>
  </si>
  <si>
    <t>연근별 황기(Astragalus membranaceus) 추출물의 항미생물활성</t>
  </si>
  <si>
    <t>팜토리</t>
  </si>
  <si>
    <t>해양 유래 스테로이드 DOCDA의 피부 재생 및 상처 치유 효과 확인</t>
  </si>
  <si>
    <t>약학과</t>
  </si>
  <si>
    <t>약품설계</t>
  </si>
  <si>
    <t>Stem cell lab</t>
    <phoneticPr fontId="1" type="noConversion"/>
  </si>
  <si>
    <t>천연물 기반 FBS 대체 첨가물 개발</t>
  </si>
  <si>
    <t>일반형(연구참여형)</t>
  </si>
  <si>
    <t>의생명과학과</t>
  </si>
  <si>
    <t>바이오메디컬캡스톤Ⅱ</t>
  </si>
  <si>
    <t>초록이들</t>
  </si>
  <si>
    <t>왜화제 종류 및 농도가 잉글리시 라벤더 생육에 미치는 효과</t>
  </si>
  <si>
    <t>원예학과</t>
  </si>
  <si>
    <t>원예창의종합설계1</t>
  </si>
  <si>
    <t>베스트라벤더</t>
  </si>
  <si>
    <t>염색체 배수화제 처리를 통한 스패니쉬 라벤더 배수체 육성</t>
  </si>
  <si>
    <t>봉꼬리 보존</t>
  </si>
  <si>
    <t>캡슐화-탈수법을 이용한 봉의꼬리속 전엽체 세포의 초저온동결보존 조건 탐색</t>
  </si>
  <si>
    <t>배 따는 민족</t>
  </si>
  <si>
    <t>봉지 종류가 수확 후 신품종 배 과실 특성에 미치는 영향</t>
  </si>
  <si>
    <t>애플스토리</t>
  </si>
  <si>
    <t>국내 육성 품종 ‘감홍’ 사과의 수삽기반 휴면단계 변화 및 꽃눈 발달</t>
  </si>
  <si>
    <t>플로렌스(Florence)</t>
  </si>
  <si>
    <t>환경 변화에 따른 팬지 생육 특성</t>
  </si>
  <si>
    <t>삼승장구</t>
  </si>
  <si>
    <t>스마트농업 기계 구현을 위한 토양인포매틱스 연구</t>
  </si>
  <si>
    <t>융합바이오시스템기계공학과</t>
  </si>
  <si>
    <t>바이오시스템창의종합설계2</t>
  </si>
  <si>
    <t>로보팜</t>
  </si>
  <si>
    <t>노지스마트팜의 농업용 자율주행로봇 플랫폼 개발</t>
  </si>
  <si>
    <t>졸업작품한식팀</t>
  </si>
  <si>
    <t>법고창신</t>
  </si>
  <si>
    <t>조리과학과</t>
  </si>
  <si>
    <t>작품연구창의종합설계Ⅱ</t>
  </si>
  <si>
    <t>졸업작품전 중식팀</t>
  </si>
  <si>
    <t>2025년 조리과학과 졸업작품 중식 '무병장수'</t>
  </si>
  <si>
    <t>졸업작품전 베이커리팀</t>
  </si>
  <si>
    <t>2025년 조리과학과 졸업작품전 베이커리 ‘꿈’</t>
  </si>
  <si>
    <t>졸업작품전 양식팀</t>
  </si>
  <si>
    <t>2025년 조리과학과 졸엄작품전 양식 ‘마음’</t>
  </si>
  <si>
    <t>project v</t>
  </si>
  <si>
    <t>다용도 드론</t>
  </si>
  <si>
    <t>기계우주항공공학부</t>
  </si>
  <si>
    <t>창의적종합설계2</t>
  </si>
  <si>
    <t>쿼드코어</t>
  </si>
  <si>
    <t>드론설계및제작</t>
  </si>
  <si>
    <t>기계우주항공공학부(전공트랙)</t>
  </si>
  <si>
    <t>쿠팡플라이</t>
  </si>
  <si>
    <t>택배드론</t>
  </si>
  <si>
    <t>프로펠러즈(Propellers)</t>
  </si>
  <si>
    <t>드론설계 및 제작</t>
  </si>
  <si>
    <t>MoveU</t>
  </si>
  <si>
    <t>전기차 화재 진압 시스템</t>
  </si>
  <si>
    <t>전기공학과</t>
  </si>
  <si>
    <t>종합설계Ⅱ</t>
  </si>
  <si>
    <t>C.B.G</t>
  </si>
  <si>
    <t>딥러닝 기반 조류 충돌 사고 방지 시스템</t>
  </si>
  <si>
    <t>Blend</t>
  </si>
  <si>
    <t>압전 광복합 도로 히팅 시스템</t>
  </si>
  <si>
    <t>SB</t>
  </si>
  <si>
    <t>스마트 이미지 인식 기반 실종 반려동물 탐색 시스템</t>
  </si>
  <si>
    <t>KL</t>
  </si>
  <si>
    <t>스마트 우산꽂이</t>
  </si>
  <si>
    <t>사랑해요 샘 올트만</t>
  </si>
  <si>
    <t>자동인식 분리수거 시스템 보완 및 리뉴얼</t>
  </si>
  <si>
    <t>전자공학과</t>
  </si>
  <si>
    <t>종합설계2</t>
  </si>
  <si>
    <t>AutoFlow</t>
  </si>
  <si>
    <t>스마트폰 앱을 이용한 물류 자동화</t>
  </si>
  <si>
    <t>루미(LUMI: Locate &amp; Understand Mall Information)</t>
  </si>
  <si>
    <t>실시간 음성 제어와 장애물 인식 기반의 ROS 스마트 매장 안내 로봇</t>
  </si>
  <si>
    <t>김준현의 흙배삶</t>
  </si>
  <si>
    <t>스마트 팜 보안용 저조도 카메라 감시 시스템 구현</t>
  </si>
  <si>
    <t>삼발이조</t>
    <phoneticPr fontId="1" type="noConversion"/>
  </si>
  <si>
    <t>순천대 마스타</t>
  </si>
  <si>
    <t>기업연계형(기업수요연계형)</t>
  </si>
  <si>
    <t>넥스트</t>
  </si>
  <si>
    <t>최신 트렌드를 반영한 홍보 접근 방법 분석</t>
  </si>
  <si>
    <t>반딧불이</t>
  </si>
  <si>
    <t>네이처메딕스 기업 연계 프로그램</t>
  </si>
  <si>
    <t>SOLV</t>
  </si>
  <si>
    <t>지역기업 온라인 마케팅 지원 프로젝트</t>
  </si>
  <si>
    <t>배구</t>
  </si>
  <si>
    <t>지산학 연계 기반 PBL 프로그램 설계 및 운영 방안</t>
  </si>
  <si>
    <t>병해충작물을 찾아서</t>
  </si>
  <si>
    <t>농작물 병해충 진단 프로그램</t>
  </si>
  <si>
    <t>ARCX</t>
  </si>
  <si>
    <t>색온도 스펙트럼과 태양광 스트링의 임피던스를 이용한 DC 아크 검출 및 전원 차단장치</t>
  </si>
  <si>
    <t>알파카</t>
  </si>
  <si>
    <t>온디바이스 AI기반 안전관리 순찰로봇</t>
  </si>
  <si>
    <t>옹고양</t>
  </si>
  <si>
    <t>영상 제작</t>
  </si>
  <si>
    <t>영상디자인학과</t>
  </si>
  <si>
    <t>영상디자인종합설계Ⅱ</t>
  </si>
  <si>
    <t>영프레임</t>
  </si>
  <si>
    <t>텅 빈 마지막 뉴욕 지하철을 배경으로 한 서스펜스 미디어 콘텐츠 제작</t>
  </si>
  <si>
    <t>VIDEO_RAP</t>
  </si>
  <si>
    <t>마녀(WHICH)</t>
  </si>
  <si>
    <t>작품번호 7</t>
  </si>
  <si>
    <t>마지막 피아노</t>
    <phoneticPr fontId="1" type="noConversion"/>
  </si>
  <si>
    <t>피아노학과</t>
  </si>
  <si>
    <t>캡스톤디자인공연실무와실습2</t>
  </si>
  <si>
    <t>빗물사랑</t>
  </si>
  <si>
    <t>극한 강우로 인한 홍수 예방과 수자원 확보를 위한 빗물 활용 방안 연구</t>
  </si>
  <si>
    <t>환경교육과</t>
  </si>
  <si>
    <t>환경교육캡스톤디자인2</t>
  </si>
  <si>
    <t>환경화학</t>
  </si>
  <si>
    <t>클로로탈로닐의 탈염소화 반응속도에 영향을 미치는 요인에 대한 연구</t>
  </si>
  <si>
    <t>해양미생물</t>
  </si>
  <si>
    <t>산업적 활용을 위한 셀룰로오스 분해미생물 Bacillus에 관한 연구</t>
  </si>
  <si>
    <t>정원문화유산</t>
  </si>
  <si>
    <t>종교와 철학의 정원문화 연구</t>
  </si>
  <si>
    <t>정원문화산업학과</t>
  </si>
  <si>
    <t>자유프로젝트연구2</t>
  </si>
  <si>
    <t>275명</t>
    <phoneticPr fontId="3" type="noConversion"/>
  </si>
  <si>
    <t>재원</t>
    <phoneticPr fontId="3" type="noConversion"/>
  </si>
  <si>
    <t>팀명</t>
  </si>
  <si>
    <t>과제명</t>
  </si>
  <si>
    <t>과제유형</t>
  </si>
  <si>
    <t>학과</t>
  </si>
  <si>
    <t>교과목명</t>
  </si>
  <si>
    <t>팀인원</t>
  </si>
  <si>
    <t>국립대학
육성사업</t>
    <phoneticPr fontId="1" type="noConversion"/>
  </si>
  <si>
    <t>6명
(4명)</t>
    <phoneticPr fontId="1" type="noConversion"/>
  </si>
  <si>
    <t>7명
(6명)</t>
    <phoneticPr fontId="1" type="noConversion"/>
  </si>
  <si>
    <t>5명
(4명)</t>
    <phoneticPr fontId="1" type="noConversion"/>
  </si>
  <si>
    <t>5명
(2명)</t>
    <phoneticPr fontId="1" type="noConversion"/>
  </si>
  <si>
    <r>
      <rPr>
        <sz val="11"/>
        <color rgb="FF000000"/>
        <rFont val="돋움"/>
        <family val="3"/>
        <charset val="129"/>
      </rPr>
      <t>외부팀원</t>
    </r>
    <r>
      <rPr>
        <sz val="11"/>
        <color rgb="FF000000"/>
        <rFont val="Calibri"/>
        <family val="2"/>
      </rPr>
      <t xml:space="preserve"> 7</t>
    </r>
    <r>
      <rPr>
        <sz val="11"/>
        <color rgb="FF000000"/>
        <rFont val="돋움"/>
        <family val="3"/>
        <charset val="129"/>
      </rPr>
      <t>명</t>
    </r>
    <phoneticPr fontId="3" type="noConversion"/>
  </si>
  <si>
    <t>연번</t>
    <phoneticPr fontId="3" type="noConversion"/>
  </si>
  <si>
    <t>합계</t>
    <phoneticPr fontId="3" type="noConversion"/>
  </si>
  <si>
    <t>심사위원</t>
    <phoneticPr fontId="3" type="noConversion"/>
  </si>
  <si>
    <t>평균점수</t>
    <phoneticPr fontId="3" type="noConversion"/>
  </si>
  <si>
    <t>심사결과</t>
    <phoneticPr fontId="3" type="noConversion"/>
  </si>
  <si>
    <t>일반형(인문사회디자인형)</t>
    <phoneticPr fontId="1" type="noConversion"/>
  </si>
  <si>
    <t>선정</t>
    <phoneticPr fontId="1" type="noConversion"/>
  </si>
  <si>
    <t>2025학년도 2학기 캡스톤디자인 심사결과</t>
    <phoneticPr fontId="3" type="noConversion"/>
  </si>
  <si>
    <t>선정</t>
  </si>
  <si>
    <t>선정</t>
    <phoneticPr fontId="1" type="noConversion"/>
  </si>
  <si>
    <t>65개 선정</t>
    <phoneticPr fontId="1" type="noConversion"/>
  </si>
  <si>
    <t>A</t>
    <phoneticPr fontId="3" type="noConversion"/>
  </si>
  <si>
    <t>B</t>
    <phoneticPr fontId="3" type="noConversion"/>
  </si>
  <si>
    <t>C</t>
    <phoneticPr fontId="3" type="noConversion"/>
  </si>
  <si>
    <t>D</t>
    <phoneticPr fontId="3" type="noConversion"/>
  </si>
  <si>
    <t>E</t>
    <phoneticPr fontId="3" type="noConversion"/>
  </si>
  <si>
    <t>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</si>
</sst>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돋움"/>
      <family val="3"/>
      <charset val="129"/>
    </font>
    <font>
      <sz val="8"/>
      <name val="돋움"/>
      <family val="3"/>
      <charset val="129"/>
    </font>
    <font>
      <b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b/>
      <sz val="11"/>
      <color theme="1"/>
      <name val="맑은 고딕"/>
      <family val="2"/>
      <charset val="129"/>
      <scheme val="minor"/>
    </font>
    <font>
      <b/>
      <sz val="11"/>
      <color rgb="FF000000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DDEBF7"/>
        <bgColor indexed="64"/>
      </patternFill>
    </fill>
  </fills>
  <borders count="4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rgb="FF000000"/>
      </bottom>
      <diagonal/>
    </border>
    <border>
      <left style="medium">
        <color auto="1"/>
      </left>
      <right style="medium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uble">
        <color rgb="FF000000"/>
      </right>
      <top style="thin">
        <color rgb="FF000000"/>
      </top>
      <bottom/>
      <diagonal/>
    </border>
    <border>
      <left style="thin">
        <color rgb="FF000000"/>
      </left>
      <right style="double">
        <color rgb="FF000000"/>
      </right>
      <top/>
      <bottom/>
      <diagonal/>
    </border>
    <border>
      <left style="thin">
        <color rgb="FF000000"/>
      </left>
      <right style="double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auto="1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21">
    <xf numFmtId="0" fontId="0" fillId="0" borderId="0" xfId="0">
      <alignment vertical="center"/>
    </xf>
    <xf numFmtId="0" fontId="5" fillId="2" borderId="0" xfId="0" applyFont="1" applyFill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3" fontId="6" fillId="0" borderId="2" xfId="0" applyNumberFormat="1" applyFont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3" fontId="6" fillId="0" borderId="20" xfId="0" applyNumberFormat="1" applyFont="1" applyBorder="1" applyAlignment="1">
      <alignment horizontal="center" vertical="center"/>
    </xf>
    <xf numFmtId="3" fontId="6" fillId="0" borderId="7" xfId="0" applyNumberFormat="1" applyFont="1" applyBorder="1" applyAlignment="1">
      <alignment horizontal="center" vertical="center"/>
    </xf>
    <xf numFmtId="0" fontId="7" fillId="0" borderId="38" xfId="0" applyFont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3" fontId="0" fillId="0" borderId="25" xfId="0" applyNumberFormat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0" fillId="0" borderId="24" xfId="0" applyNumberFormat="1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3" fontId="0" fillId="0" borderId="22" xfId="0" applyNumberForma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6" fontId="0" fillId="0" borderId="25" xfId="0" applyNumberFormat="1" applyBorder="1" applyAlignment="1">
      <alignment horizontal="center" vertical="center"/>
    </xf>
    <xf numFmtId="176" fontId="0" fillId="0" borderId="24" xfId="0" applyNumberFormat="1" applyBorder="1" applyAlignment="1">
      <alignment horizontal="center" vertical="center"/>
    </xf>
    <xf numFmtId="3" fontId="0" fillId="0" borderId="21" xfId="0" applyNumberForma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3" fontId="0" fillId="0" borderId="26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0" fillId="0" borderId="20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32" xfId="0" applyFill="1" applyBorder="1" applyAlignment="1">
      <alignment horizontal="center" vertical="center"/>
    </xf>
    <xf numFmtId="0" fontId="0" fillId="0" borderId="33" xfId="0" applyFill="1" applyBorder="1" applyAlignment="1">
      <alignment horizontal="center" vertical="center"/>
    </xf>
    <xf numFmtId="0" fontId="0" fillId="0" borderId="34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6" xfId="0" applyNumberFormat="1" applyFill="1" applyBorder="1" applyAlignment="1">
      <alignment horizontal="center" vertical="center"/>
    </xf>
    <xf numFmtId="3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3" fontId="0" fillId="0" borderId="29" xfId="0" applyNumberFormat="1" applyBorder="1" applyAlignment="1">
      <alignment horizontal="center" vertical="center"/>
    </xf>
    <xf numFmtId="3" fontId="0" fillId="0" borderId="30" xfId="0" applyNumberFormat="1" applyBorder="1" applyAlignment="1">
      <alignment horizontal="center" vertical="center"/>
    </xf>
    <xf numFmtId="3" fontId="0" fillId="0" borderId="31" xfId="0" applyNumberFormat="1" applyBorder="1" applyAlignment="1">
      <alignment horizontal="center" vertical="center"/>
    </xf>
    <xf numFmtId="3" fontId="0" fillId="0" borderId="28" xfId="0" applyNumberForma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3" fontId="0" fillId="0" borderId="28" xfId="0" applyNumberForma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3" fontId="0" fillId="0" borderId="29" xfId="0" applyNumberFormat="1" applyFill="1" applyBorder="1" applyAlignment="1">
      <alignment horizontal="center" vertical="center"/>
    </xf>
    <xf numFmtId="0" fontId="0" fillId="0" borderId="30" xfId="0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8" fillId="3" borderId="8" xfId="0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0" fillId="3" borderId="9" xfId="0" applyFont="1" applyFill="1" applyBorder="1" applyAlignment="1">
      <alignment horizontal="center" vertical="center"/>
    </xf>
    <xf numFmtId="0" fontId="8" fillId="3" borderId="12" xfId="0" applyFont="1" applyFill="1" applyBorder="1" applyAlignment="1">
      <alignment horizontal="center" vertical="center"/>
    </xf>
    <xf numFmtId="0" fontId="10" fillId="3" borderId="19" xfId="0" applyFont="1" applyFill="1" applyBorder="1" applyAlignment="1">
      <alignment horizontal="center" vertical="center"/>
    </xf>
    <xf numFmtId="0" fontId="8" fillId="3" borderId="11" xfId="0" applyFont="1" applyFill="1" applyBorder="1" applyAlignment="1">
      <alignment horizontal="center" vertical="center"/>
    </xf>
    <xf numFmtId="0" fontId="10" fillId="3" borderId="11" xfId="0" applyFont="1" applyFill="1" applyBorder="1" applyAlignment="1">
      <alignment horizontal="center" vertical="center"/>
    </xf>
    <xf numFmtId="0" fontId="7" fillId="3" borderId="13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39" xfId="0" applyFont="1" applyFill="1" applyBorder="1" applyAlignment="1">
      <alignment horizontal="center" vertical="center"/>
    </xf>
    <xf numFmtId="0" fontId="7" fillId="3" borderId="40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0" fontId="6" fillId="3" borderId="17" xfId="0" applyFont="1" applyFill="1" applyBorder="1" applyAlignment="1">
      <alignment horizontal="center" vertical="center"/>
    </xf>
    <xf numFmtId="0" fontId="6" fillId="3" borderId="18" xfId="0" applyFont="1" applyFill="1" applyBorder="1" applyAlignment="1">
      <alignment horizontal="center" vertical="center"/>
    </xf>
    <xf numFmtId="0" fontId="9" fillId="3" borderId="17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6" xfId="0" applyFill="1" applyBorder="1" applyAlignment="1">
      <alignment horizontal="left" vertical="center"/>
    </xf>
    <xf numFmtId="176" fontId="0" fillId="2" borderId="1" xfId="0" applyNumberFormat="1" applyFill="1" applyBorder="1" applyAlignment="1">
      <alignment horizontal="center" vertical="center" wrapText="1"/>
    </xf>
    <xf numFmtId="176" fontId="0" fillId="2" borderId="3" xfId="0" applyNumberFormat="1" applyFill="1" applyBorder="1" applyAlignment="1">
      <alignment horizontal="center" vertical="center"/>
    </xf>
    <xf numFmtId="176" fontId="0" fillId="2" borderId="6" xfId="0" applyNumberForma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3" borderId="4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DDEBF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3"/>
  <sheetViews>
    <sheetView tabSelected="1" zoomScale="80" zoomScaleNormal="8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T3" sqref="T3:T4"/>
    </sheetView>
  </sheetViews>
  <sheetFormatPr defaultRowHeight="16.5" x14ac:dyDescent="0.3"/>
  <cols>
    <col min="1" max="1" width="9" bestFit="1" customWidth="1"/>
    <col min="2" max="2" width="9.125" style="13" customWidth="1"/>
    <col min="3" max="3" width="24.625" customWidth="1"/>
    <col min="4" max="4" width="48" customWidth="1"/>
    <col min="5" max="5" width="26.875" bestFit="1" customWidth="1"/>
    <col min="6" max="6" width="30.375" bestFit="1" customWidth="1"/>
    <col min="7" max="7" width="26.875" customWidth="1"/>
    <col min="8" max="8" width="10.125" customWidth="1"/>
    <col min="9" max="19" width="7.625" customWidth="1"/>
    <col min="21" max="21" width="23" customWidth="1"/>
  </cols>
  <sheetData>
    <row r="1" spans="1:21" ht="34.5" customHeight="1" x14ac:dyDescent="0.3">
      <c r="A1" s="14" t="s">
        <v>202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2"/>
    </row>
    <row r="2" spans="1:21" ht="17.25" thickBot="1" x14ac:dyDescent="0.35"/>
    <row r="3" spans="1:21" x14ac:dyDescent="0.3">
      <c r="A3" s="79" t="s">
        <v>182</v>
      </c>
      <c r="B3" s="81" t="s">
        <v>195</v>
      </c>
      <c r="C3" s="83" t="s">
        <v>183</v>
      </c>
      <c r="D3" s="85" t="s">
        <v>184</v>
      </c>
      <c r="E3" s="85" t="s">
        <v>185</v>
      </c>
      <c r="F3" s="85" t="s">
        <v>186</v>
      </c>
      <c r="G3" s="87" t="s">
        <v>187</v>
      </c>
      <c r="H3" s="87" t="s">
        <v>188</v>
      </c>
      <c r="I3" s="72" t="s">
        <v>197</v>
      </c>
      <c r="J3" s="72"/>
      <c r="K3" s="72"/>
      <c r="L3" s="72"/>
      <c r="M3" s="72"/>
      <c r="N3" s="72"/>
      <c r="O3" s="73"/>
      <c r="P3" s="73"/>
      <c r="Q3" s="73"/>
      <c r="R3" s="74"/>
      <c r="S3" s="75" t="s">
        <v>198</v>
      </c>
      <c r="T3" s="77" t="s">
        <v>199</v>
      </c>
    </row>
    <row r="4" spans="1:21" ht="35.25" customHeight="1" x14ac:dyDescent="0.3">
      <c r="A4" s="80"/>
      <c r="B4" s="82"/>
      <c r="C4" s="84"/>
      <c r="D4" s="86"/>
      <c r="E4" s="86"/>
      <c r="F4" s="86"/>
      <c r="G4" s="88"/>
      <c r="H4" s="88"/>
      <c r="I4" s="5" t="s">
        <v>206</v>
      </c>
      <c r="J4" s="5" t="s">
        <v>207</v>
      </c>
      <c r="K4" s="5" t="s">
        <v>208</v>
      </c>
      <c r="L4" s="11" t="s">
        <v>209</v>
      </c>
      <c r="M4" s="120" t="s">
        <v>210</v>
      </c>
      <c r="N4" s="6" t="s">
        <v>206</v>
      </c>
      <c r="O4" s="5" t="s">
        <v>207</v>
      </c>
      <c r="P4" s="5" t="s">
        <v>211</v>
      </c>
      <c r="Q4" s="5" t="s">
        <v>209</v>
      </c>
      <c r="R4" s="7" t="s">
        <v>210</v>
      </c>
      <c r="S4" s="76"/>
      <c r="T4" s="78"/>
    </row>
    <row r="5" spans="1:21" ht="15" customHeight="1" x14ac:dyDescent="0.3">
      <c r="A5" s="40" t="s">
        <v>5</v>
      </c>
      <c r="B5" s="93">
        <v>1</v>
      </c>
      <c r="C5" s="92" t="s">
        <v>6</v>
      </c>
      <c r="D5" s="92" t="s">
        <v>7</v>
      </c>
      <c r="E5" s="94" t="s">
        <v>8</v>
      </c>
      <c r="F5" s="95" t="s">
        <v>9</v>
      </c>
      <c r="G5" s="94" t="s">
        <v>10</v>
      </c>
      <c r="H5" s="44" t="s">
        <v>11</v>
      </c>
      <c r="I5" s="38"/>
      <c r="J5" s="37"/>
      <c r="K5" s="38"/>
      <c r="L5" s="44"/>
      <c r="M5" s="65">
        <v>76</v>
      </c>
      <c r="N5" s="38"/>
      <c r="O5" s="37"/>
      <c r="P5" s="38"/>
      <c r="Q5" s="44">
        <v>74</v>
      </c>
      <c r="R5" s="41"/>
      <c r="S5" s="39">
        <f>AVERAGE(M5,Q5)</f>
        <v>75</v>
      </c>
      <c r="T5" s="26" t="s">
        <v>201</v>
      </c>
    </row>
    <row r="6" spans="1:21" ht="15" customHeight="1" x14ac:dyDescent="0.3">
      <c r="A6" s="46"/>
      <c r="B6" s="90"/>
      <c r="C6" s="92"/>
      <c r="D6" s="92"/>
      <c r="E6" s="94"/>
      <c r="F6" s="95"/>
      <c r="G6" s="94"/>
      <c r="H6" s="44"/>
      <c r="I6" s="38"/>
      <c r="J6" s="37"/>
      <c r="K6" s="38"/>
      <c r="L6" s="44"/>
      <c r="M6" s="66"/>
      <c r="N6" s="38"/>
      <c r="O6" s="37"/>
      <c r="P6" s="38"/>
      <c r="Q6" s="44"/>
      <c r="R6" s="42"/>
      <c r="S6" s="24"/>
      <c r="T6" s="26"/>
    </row>
    <row r="7" spans="1:21" ht="15" customHeight="1" x14ac:dyDescent="0.3">
      <c r="A7" s="46"/>
      <c r="B7" s="90"/>
      <c r="C7" s="92"/>
      <c r="D7" s="92"/>
      <c r="E7" s="94"/>
      <c r="F7" s="95"/>
      <c r="G7" s="94"/>
      <c r="H7" s="44"/>
      <c r="I7" s="38"/>
      <c r="J7" s="37"/>
      <c r="K7" s="38"/>
      <c r="L7" s="44"/>
      <c r="M7" s="66"/>
      <c r="N7" s="38"/>
      <c r="O7" s="37"/>
      <c r="P7" s="38"/>
      <c r="Q7" s="44"/>
      <c r="R7" s="42"/>
      <c r="S7" s="24"/>
      <c r="T7" s="26"/>
    </row>
    <row r="8" spans="1:21" x14ac:dyDescent="0.3">
      <c r="A8" s="46"/>
      <c r="B8" s="91"/>
      <c r="C8" s="92"/>
      <c r="D8" s="92"/>
      <c r="E8" s="94"/>
      <c r="F8" s="95"/>
      <c r="G8" s="94"/>
      <c r="H8" s="44"/>
      <c r="I8" s="38"/>
      <c r="J8" s="37"/>
      <c r="K8" s="38"/>
      <c r="L8" s="44"/>
      <c r="M8" s="66"/>
      <c r="N8" s="38"/>
      <c r="O8" s="37"/>
      <c r="P8" s="38"/>
      <c r="Q8" s="44"/>
      <c r="R8" s="42"/>
      <c r="S8" s="25"/>
      <c r="T8" s="26"/>
    </row>
    <row r="9" spans="1:21" ht="15" customHeight="1" x14ac:dyDescent="0.3">
      <c r="A9" s="46"/>
      <c r="B9" s="89">
        <v>2</v>
      </c>
      <c r="C9" s="92" t="s">
        <v>0</v>
      </c>
      <c r="D9" s="92" t="s">
        <v>12</v>
      </c>
      <c r="E9" s="94" t="s">
        <v>8</v>
      </c>
      <c r="F9" s="95" t="s">
        <v>9</v>
      </c>
      <c r="G9" s="94" t="s">
        <v>10</v>
      </c>
      <c r="H9" s="44" t="s">
        <v>11</v>
      </c>
      <c r="I9" s="38"/>
      <c r="J9" s="37"/>
      <c r="K9" s="38"/>
      <c r="L9" s="44"/>
      <c r="M9" s="65">
        <v>72</v>
      </c>
      <c r="N9" s="38"/>
      <c r="O9" s="37"/>
      <c r="P9" s="38"/>
      <c r="Q9" s="44">
        <v>82</v>
      </c>
      <c r="R9" s="43"/>
      <c r="S9" s="39">
        <f>AVERAGE(M9,Q9)</f>
        <v>77</v>
      </c>
      <c r="T9" s="26" t="s">
        <v>201</v>
      </c>
    </row>
    <row r="10" spans="1:21" ht="15" customHeight="1" x14ac:dyDescent="0.3">
      <c r="A10" s="46"/>
      <c r="B10" s="90"/>
      <c r="C10" s="92"/>
      <c r="D10" s="92"/>
      <c r="E10" s="94"/>
      <c r="F10" s="95"/>
      <c r="G10" s="94"/>
      <c r="H10" s="44"/>
      <c r="I10" s="38"/>
      <c r="J10" s="37"/>
      <c r="K10" s="38"/>
      <c r="L10" s="44"/>
      <c r="M10" s="66"/>
      <c r="N10" s="38"/>
      <c r="O10" s="37"/>
      <c r="P10" s="38"/>
      <c r="Q10" s="44"/>
      <c r="R10" s="38"/>
      <c r="S10" s="24"/>
      <c r="T10" s="26"/>
    </row>
    <row r="11" spans="1:21" ht="15" customHeight="1" x14ac:dyDescent="0.3">
      <c r="A11" s="46"/>
      <c r="B11" s="90"/>
      <c r="C11" s="92"/>
      <c r="D11" s="92"/>
      <c r="E11" s="94"/>
      <c r="F11" s="95"/>
      <c r="G11" s="94"/>
      <c r="H11" s="44"/>
      <c r="I11" s="38"/>
      <c r="J11" s="37"/>
      <c r="K11" s="38"/>
      <c r="L11" s="44"/>
      <c r="M11" s="66"/>
      <c r="N11" s="38"/>
      <c r="O11" s="37"/>
      <c r="P11" s="38"/>
      <c r="Q11" s="44"/>
      <c r="R11" s="38"/>
      <c r="S11" s="24"/>
      <c r="T11" s="26"/>
    </row>
    <row r="12" spans="1:21" x14ac:dyDescent="0.3">
      <c r="A12" s="46"/>
      <c r="B12" s="91"/>
      <c r="C12" s="92"/>
      <c r="D12" s="92"/>
      <c r="E12" s="94"/>
      <c r="F12" s="95"/>
      <c r="G12" s="94"/>
      <c r="H12" s="44"/>
      <c r="I12" s="38"/>
      <c r="J12" s="37"/>
      <c r="K12" s="38"/>
      <c r="L12" s="44"/>
      <c r="M12" s="66"/>
      <c r="N12" s="38"/>
      <c r="O12" s="37"/>
      <c r="P12" s="38"/>
      <c r="Q12" s="44"/>
      <c r="R12" s="38"/>
      <c r="S12" s="25"/>
      <c r="T12" s="26"/>
    </row>
    <row r="13" spans="1:21" ht="15" customHeight="1" x14ac:dyDescent="0.3">
      <c r="A13" s="46"/>
      <c r="B13" s="89">
        <v>3</v>
      </c>
      <c r="C13" s="92" t="s">
        <v>1</v>
      </c>
      <c r="D13" s="92" t="s">
        <v>13</v>
      </c>
      <c r="E13" s="94" t="s">
        <v>8</v>
      </c>
      <c r="F13" s="95" t="s">
        <v>9</v>
      </c>
      <c r="G13" s="94" t="s">
        <v>10</v>
      </c>
      <c r="H13" s="44" t="s">
        <v>11</v>
      </c>
      <c r="I13" s="38"/>
      <c r="J13" s="37"/>
      <c r="K13" s="38"/>
      <c r="L13" s="44"/>
      <c r="M13" s="65">
        <v>74</v>
      </c>
      <c r="N13" s="17"/>
      <c r="O13" s="37"/>
      <c r="P13" s="38"/>
      <c r="Q13" s="44">
        <v>80</v>
      </c>
      <c r="R13" s="43"/>
      <c r="S13" s="31">
        <f>AVERAGE(M13,Q13)</f>
        <v>77</v>
      </c>
      <c r="T13" s="26" t="s">
        <v>201</v>
      </c>
    </row>
    <row r="14" spans="1:21" ht="15" customHeight="1" x14ac:dyDescent="0.3">
      <c r="A14" s="46"/>
      <c r="B14" s="90"/>
      <c r="C14" s="92"/>
      <c r="D14" s="92"/>
      <c r="E14" s="94"/>
      <c r="F14" s="95"/>
      <c r="G14" s="94"/>
      <c r="H14" s="44"/>
      <c r="I14" s="38"/>
      <c r="J14" s="37"/>
      <c r="K14" s="38"/>
      <c r="L14" s="44"/>
      <c r="M14" s="66"/>
      <c r="N14" s="17"/>
      <c r="O14" s="37"/>
      <c r="P14" s="38"/>
      <c r="Q14" s="44"/>
      <c r="R14" s="38"/>
      <c r="S14" s="24"/>
      <c r="T14" s="26"/>
    </row>
    <row r="15" spans="1:21" ht="15" customHeight="1" x14ac:dyDescent="0.3">
      <c r="A15" s="46"/>
      <c r="B15" s="90"/>
      <c r="C15" s="92"/>
      <c r="D15" s="92"/>
      <c r="E15" s="94"/>
      <c r="F15" s="95"/>
      <c r="G15" s="94"/>
      <c r="H15" s="44"/>
      <c r="I15" s="38"/>
      <c r="J15" s="37"/>
      <c r="K15" s="38"/>
      <c r="L15" s="44"/>
      <c r="M15" s="66"/>
      <c r="N15" s="17"/>
      <c r="O15" s="37"/>
      <c r="P15" s="38"/>
      <c r="Q15" s="44"/>
      <c r="R15" s="38"/>
      <c r="S15" s="24"/>
      <c r="T15" s="26"/>
    </row>
    <row r="16" spans="1:21" x14ac:dyDescent="0.3">
      <c r="A16" s="46"/>
      <c r="B16" s="91"/>
      <c r="C16" s="92"/>
      <c r="D16" s="92"/>
      <c r="E16" s="94"/>
      <c r="F16" s="95"/>
      <c r="G16" s="94"/>
      <c r="H16" s="44"/>
      <c r="I16" s="38"/>
      <c r="J16" s="37"/>
      <c r="K16" s="38"/>
      <c r="L16" s="44"/>
      <c r="M16" s="66"/>
      <c r="N16" s="17"/>
      <c r="O16" s="37"/>
      <c r="P16" s="38"/>
      <c r="Q16" s="44"/>
      <c r="R16" s="38"/>
      <c r="S16" s="32"/>
      <c r="T16" s="26"/>
    </row>
    <row r="17" spans="1:20" x14ac:dyDescent="0.3">
      <c r="A17" s="46"/>
      <c r="B17" s="89">
        <v>4</v>
      </c>
      <c r="C17" s="92" t="s">
        <v>2</v>
      </c>
      <c r="D17" s="92" t="s">
        <v>14</v>
      </c>
      <c r="E17" s="94" t="s">
        <v>8</v>
      </c>
      <c r="F17" s="95" t="s">
        <v>9</v>
      </c>
      <c r="G17" s="94" t="s">
        <v>10</v>
      </c>
      <c r="H17" s="44" t="s">
        <v>11</v>
      </c>
      <c r="I17" s="38"/>
      <c r="J17" s="37"/>
      <c r="K17" s="38"/>
      <c r="L17" s="44"/>
      <c r="M17" s="65">
        <v>80</v>
      </c>
      <c r="N17" s="38"/>
      <c r="O17" s="37"/>
      <c r="P17" s="38"/>
      <c r="Q17" s="44">
        <v>78</v>
      </c>
      <c r="R17" s="43"/>
      <c r="S17" s="39">
        <f>AVERAGE(M17,Q17)</f>
        <v>79</v>
      </c>
      <c r="T17" s="26" t="s">
        <v>201</v>
      </c>
    </row>
    <row r="18" spans="1:20" x14ac:dyDescent="0.3">
      <c r="A18" s="46"/>
      <c r="B18" s="90"/>
      <c r="C18" s="92"/>
      <c r="D18" s="92"/>
      <c r="E18" s="94"/>
      <c r="F18" s="95"/>
      <c r="G18" s="94"/>
      <c r="H18" s="44"/>
      <c r="I18" s="38"/>
      <c r="J18" s="37"/>
      <c r="K18" s="38"/>
      <c r="L18" s="44"/>
      <c r="M18" s="66"/>
      <c r="N18" s="38"/>
      <c r="O18" s="37"/>
      <c r="P18" s="38"/>
      <c r="Q18" s="44"/>
      <c r="R18" s="38"/>
      <c r="S18" s="24"/>
      <c r="T18" s="26"/>
    </row>
    <row r="19" spans="1:20" x14ac:dyDescent="0.3">
      <c r="A19" s="46"/>
      <c r="B19" s="90"/>
      <c r="C19" s="92"/>
      <c r="D19" s="92"/>
      <c r="E19" s="94"/>
      <c r="F19" s="95"/>
      <c r="G19" s="94"/>
      <c r="H19" s="44"/>
      <c r="I19" s="38"/>
      <c r="J19" s="37"/>
      <c r="K19" s="38"/>
      <c r="L19" s="44"/>
      <c r="M19" s="66"/>
      <c r="N19" s="38"/>
      <c r="O19" s="37"/>
      <c r="P19" s="38"/>
      <c r="Q19" s="44"/>
      <c r="R19" s="38"/>
      <c r="S19" s="24"/>
      <c r="T19" s="26"/>
    </row>
    <row r="20" spans="1:20" x14ac:dyDescent="0.3">
      <c r="A20" s="46"/>
      <c r="B20" s="91"/>
      <c r="C20" s="92"/>
      <c r="D20" s="92"/>
      <c r="E20" s="94"/>
      <c r="F20" s="95"/>
      <c r="G20" s="94"/>
      <c r="H20" s="44"/>
      <c r="I20" s="38"/>
      <c r="J20" s="37"/>
      <c r="K20" s="38"/>
      <c r="L20" s="44"/>
      <c r="M20" s="66"/>
      <c r="N20" s="38"/>
      <c r="O20" s="37"/>
      <c r="P20" s="38"/>
      <c r="Q20" s="44"/>
      <c r="R20" s="38"/>
      <c r="S20" s="25"/>
      <c r="T20" s="26"/>
    </row>
    <row r="21" spans="1:20" x14ac:dyDescent="0.3">
      <c r="A21" s="46"/>
      <c r="B21" s="89">
        <v>5</v>
      </c>
      <c r="C21" s="92" t="s">
        <v>3</v>
      </c>
      <c r="D21" s="92" t="s">
        <v>15</v>
      </c>
      <c r="E21" s="94" t="s">
        <v>8</v>
      </c>
      <c r="F21" s="95" t="s">
        <v>9</v>
      </c>
      <c r="G21" s="94" t="s">
        <v>10</v>
      </c>
      <c r="H21" s="44" t="s">
        <v>11</v>
      </c>
      <c r="I21" s="38"/>
      <c r="J21" s="37"/>
      <c r="K21" s="38"/>
      <c r="L21" s="44"/>
      <c r="M21" s="65">
        <v>80</v>
      </c>
      <c r="N21" s="38"/>
      <c r="O21" s="37"/>
      <c r="P21" s="38"/>
      <c r="Q21" s="44">
        <v>72</v>
      </c>
      <c r="R21" s="43"/>
      <c r="S21" s="31">
        <f>AVERAGE(M21,Q21)</f>
        <v>76</v>
      </c>
      <c r="T21" s="26" t="s">
        <v>201</v>
      </c>
    </row>
    <row r="22" spans="1:20" x14ac:dyDescent="0.3">
      <c r="A22" s="46"/>
      <c r="B22" s="90"/>
      <c r="C22" s="92"/>
      <c r="D22" s="92"/>
      <c r="E22" s="94"/>
      <c r="F22" s="95"/>
      <c r="G22" s="94"/>
      <c r="H22" s="44"/>
      <c r="I22" s="38"/>
      <c r="J22" s="37"/>
      <c r="K22" s="38"/>
      <c r="L22" s="44"/>
      <c r="M22" s="66"/>
      <c r="N22" s="38"/>
      <c r="O22" s="37"/>
      <c r="P22" s="38"/>
      <c r="Q22" s="44"/>
      <c r="R22" s="38"/>
      <c r="S22" s="24"/>
      <c r="T22" s="26"/>
    </row>
    <row r="23" spans="1:20" x14ac:dyDescent="0.3">
      <c r="A23" s="46"/>
      <c r="B23" s="90"/>
      <c r="C23" s="92"/>
      <c r="D23" s="92"/>
      <c r="E23" s="94"/>
      <c r="F23" s="95"/>
      <c r="G23" s="94"/>
      <c r="H23" s="44"/>
      <c r="I23" s="38"/>
      <c r="J23" s="37"/>
      <c r="K23" s="38"/>
      <c r="L23" s="44"/>
      <c r="M23" s="66"/>
      <c r="N23" s="38"/>
      <c r="O23" s="37"/>
      <c r="P23" s="38"/>
      <c r="Q23" s="44"/>
      <c r="R23" s="38"/>
      <c r="S23" s="24"/>
      <c r="T23" s="26"/>
    </row>
    <row r="24" spans="1:20" x14ac:dyDescent="0.3">
      <c r="A24" s="46"/>
      <c r="B24" s="91"/>
      <c r="C24" s="92"/>
      <c r="D24" s="92"/>
      <c r="E24" s="94"/>
      <c r="F24" s="95"/>
      <c r="G24" s="94"/>
      <c r="H24" s="44"/>
      <c r="I24" s="38"/>
      <c r="J24" s="37"/>
      <c r="K24" s="38"/>
      <c r="L24" s="44"/>
      <c r="M24" s="66"/>
      <c r="N24" s="38"/>
      <c r="O24" s="37"/>
      <c r="P24" s="38"/>
      <c r="Q24" s="44"/>
      <c r="R24" s="38"/>
      <c r="S24" s="32"/>
      <c r="T24" s="26"/>
    </row>
    <row r="25" spans="1:20" ht="16.5" customHeight="1" x14ac:dyDescent="0.3">
      <c r="A25" s="46"/>
      <c r="B25" s="89">
        <v>6</v>
      </c>
      <c r="C25" s="92" t="s">
        <v>4</v>
      </c>
      <c r="D25" s="92" t="s">
        <v>16</v>
      </c>
      <c r="E25" s="94" t="s">
        <v>8</v>
      </c>
      <c r="F25" s="95" t="s">
        <v>17</v>
      </c>
      <c r="G25" s="94" t="s">
        <v>18</v>
      </c>
      <c r="H25" s="44" t="s">
        <v>19</v>
      </c>
      <c r="I25" s="38"/>
      <c r="J25" s="37"/>
      <c r="K25" s="38"/>
      <c r="L25" s="44"/>
      <c r="M25" s="65">
        <v>70</v>
      </c>
      <c r="N25" s="17"/>
      <c r="O25" s="37"/>
      <c r="P25" s="38"/>
      <c r="Q25" s="44">
        <v>70</v>
      </c>
      <c r="R25" s="41"/>
      <c r="S25" s="15">
        <f>AVERAGE(M25,Q25)</f>
        <v>70</v>
      </c>
      <c r="T25" s="26" t="s">
        <v>204</v>
      </c>
    </row>
    <row r="26" spans="1:20" x14ac:dyDescent="0.3">
      <c r="A26" s="46"/>
      <c r="B26" s="91"/>
      <c r="C26" s="92"/>
      <c r="D26" s="92"/>
      <c r="E26" s="94"/>
      <c r="F26" s="95"/>
      <c r="G26" s="94"/>
      <c r="H26" s="44"/>
      <c r="I26" s="38"/>
      <c r="J26" s="37"/>
      <c r="K26" s="38"/>
      <c r="L26" s="44"/>
      <c r="M26" s="66"/>
      <c r="N26" s="17"/>
      <c r="O26" s="37"/>
      <c r="P26" s="38"/>
      <c r="Q26" s="44"/>
      <c r="R26" s="42"/>
      <c r="S26" s="28"/>
      <c r="T26" s="26"/>
    </row>
    <row r="27" spans="1:20" x14ac:dyDescent="0.3">
      <c r="A27" s="46"/>
      <c r="B27" s="89">
        <v>7</v>
      </c>
      <c r="C27" s="92" t="s">
        <v>20</v>
      </c>
      <c r="D27" s="92" t="s">
        <v>21</v>
      </c>
      <c r="E27" s="94" t="s">
        <v>8</v>
      </c>
      <c r="F27" s="95" t="s">
        <v>17</v>
      </c>
      <c r="G27" s="94" t="s">
        <v>18</v>
      </c>
      <c r="H27" s="44" t="s">
        <v>19</v>
      </c>
      <c r="I27" s="38"/>
      <c r="J27" s="37"/>
      <c r="K27" s="38"/>
      <c r="L27" s="44"/>
      <c r="M27" s="65">
        <v>70</v>
      </c>
      <c r="N27" s="38"/>
      <c r="O27" s="37"/>
      <c r="P27" s="38"/>
      <c r="Q27" s="44">
        <v>70</v>
      </c>
      <c r="R27" s="43"/>
      <c r="S27" s="15">
        <f t="shared" ref="S27" si="0">AVERAGE(M27,Q27)</f>
        <v>70</v>
      </c>
      <c r="T27" s="26" t="s">
        <v>204</v>
      </c>
    </row>
    <row r="28" spans="1:20" x14ac:dyDescent="0.3">
      <c r="A28" s="46"/>
      <c r="B28" s="91"/>
      <c r="C28" s="92"/>
      <c r="D28" s="92"/>
      <c r="E28" s="94"/>
      <c r="F28" s="95"/>
      <c r="G28" s="94"/>
      <c r="H28" s="44"/>
      <c r="I28" s="38"/>
      <c r="J28" s="37"/>
      <c r="K28" s="38"/>
      <c r="L28" s="44"/>
      <c r="M28" s="66"/>
      <c r="N28" s="38"/>
      <c r="O28" s="37"/>
      <c r="P28" s="38"/>
      <c r="Q28" s="44"/>
      <c r="R28" s="38"/>
      <c r="S28" s="28"/>
      <c r="T28" s="26"/>
    </row>
    <row r="29" spans="1:20" x14ac:dyDescent="0.3">
      <c r="A29" s="46"/>
      <c r="B29" s="89">
        <v>8</v>
      </c>
      <c r="C29" s="92" t="s">
        <v>22</v>
      </c>
      <c r="D29" s="92" t="s">
        <v>23</v>
      </c>
      <c r="E29" s="94" t="s">
        <v>200</v>
      </c>
      <c r="F29" s="95" t="s">
        <v>17</v>
      </c>
      <c r="G29" s="94" t="s">
        <v>18</v>
      </c>
      <c r="H29" s="44" t="s">
        <v>19</v>
      </c>
      <c r="I29" s="38"/>
      <c r="J29" s="37"/>
      <c r="K29" s="38"/>
      <c r="L29" s="44"/>
      <c r="M29" s="65">
        <v>72</v>
      </c>
      <c r="N29" s="38"/>
      <c r="O29" s="37"/>
      <c r="P29" s="38"/>
      <c r="Q29" s="44">
        <v>72</v>
      </c>
      <c r="R29" s="43"/>
      <c r="S29" s="15">
        <f t="shared" ref="S29" si="1">AVERAGE(M29,Q29)</f>
        <v>72</v>
      </c>
      <c r="T29" s="26" t="s">
        <v>204</v>
      </c>
    </row>
    <row r="30" spans="1:20" x14ac:dyDescent="0.3">
      <c r="A30" s="46"/>
      <c r="B30" s="91"/>
      <c r="C30" s="92"/>
      <c r="D30" s="92"/>
      <c r="E30" s="94"/>
      <c r="F30" s="95"/>
      <c r="G30" s="94"/>
      <c r="H30" s="44"/>
      <c r="I30" s="38"/>
      <c r="J30" s="37"/>
      <c r="K30" s="38"/>
      <c r="L30" s="44"/>
      <c r="M30" s="66"/>
      <c r="N30" s="38"/>
      <c r="O30" s="37"/>
      <c r="P30" s="38"/>
      <c r="Q30" s="44"/>
      <c r="R30" s="38"/>
      <c r="S30" s="28"/>
      <c r="T30" s="26"/>
    </row>
    <row r="31" spans="1:20" x14ac:dyDescent="0.3">
      <c r="A31" s="46"/>
      <c r="B31" s="89">
        <v>9</v>
      </c>
      <c r="C31" s="92" t="s">
        <v>24</v>
      </c>
      <c r="D31" s="92" t="s">
        <v>25</v>
      </c>
      <c r="E31" s="94" t="s">
        <v>8</v>
      </c>
      <c r="F31" s="95" t="s">
        <v>17</v>
      </c>
      <c r="G31" s="94" t="s">
        <v>18</v>
      </c>
      <c r="H31" s="44" t="s">
        <v>19</v>
      </c>
      <c r="I31" s="38"/>
      <c r="J31" s="37"/>
      <c r="K31" s="38"/>
      <c r="L31" s="44"/>
      <c r="M31" s="65">
        <v>74</v>
      </c>
      <c r="N31" s="38"/>
      <c r="O31" s="37"/>
      <c r="P31" s="38"/>
      <c r="Q31" s="44">
        <v>74</v>
      </c>
      <c r="R31" s="43"/>
      <c r="S31" s="15">
        <f t="shared" ref="S31" si="2">AVERAGE(M31,Q31)</f>
        <v>74</v>
      </c>
      <c r="T31" s="26" t="s">
        <v>204</v>
      </c>
    </row>
    <row r="32" spans="1:20" x14ac:dyDescent="0.3">
      <c r="A32" s="46"/>
      <c r="B32" s="91"/>
      <c r="C32" s="92"/>
      <c r="D32" s="92"/>
      <c r="E32" s="94"/>
      <c r="F32" s="95"/>
      <c r="G32" s="94"/>
      <c r="H32" s="44"/>
      <c r="I32" s="38"/>
      <c r="J32" s="37"/>
      <c r="K32" s="38"/>
      <c r="L32" s="44"/>
      <c r="M32" s="66"/>
      <c r="N32" s="38"/>
      <c r="O32" s="37"/>
      <c r="P32" s="38"/>
      <c r="Q32" s="44"/>
      <c r="R32" s="38"/>
      <c r="S32" s="28"/>
      <c r="T32" s="26"/>
    </row>
    <row r="33" spans="1:20" x14ac:dyDescent="0.3">
      <c r="A33" s="46"/>
      <c r="B33" s="89">
        <v>10</v>
      </c>
      <c r="C33" s="92" t="s">
        <v>26</v>
      </c>
      <c r="D33" s="92" t="s">
        <v>27</v>
      </c>
      <c r="E33" s="94" t="s">
        <v>8</v>
      </c>
      <c r="F33" s="95" t="s">
        <v>17</v>
      </c>
      <c r="G33" s="94" t="s">
        <v>18</v>
      </c>
      <c r="H33" s="44" t="s">
        <v>19</v>
      </c>
      <c r="I33" s="38"/>
      <c r="J33" s="37"/>
      <c r="K33" s="38"/>
      <c r="L33" s="44"/>
      <c r="M33" s="65">
        <v>74</v>
      </c>
      <c r="N33" s="38"/>
      <c r="O33" s="37"/>
      <c r="P33" s="38"/>
      <c r="Q33" s="44">
        <v>72</v>
      </c>
      <c r="R33" s="43"/>
      <c r="S33" s="15">
        <f t="shared" ref="S33" si="3">AVERAGE(M33,Q33)</f>
        <v>73</v>
      </c>
      <c r="T33" s="26" t="s">
        <v>204</v>
      </c>
    </row>
    <row r="34" spans="1:20" x14ac:dyDescent="0.3">
      <c r="A34" s="46"/>
      <c r="B34" s="91"/>
      <c r="C34" s="92"/>
      <c r="D34" s="92"/>
      <c r="E34" s="94"/>
      <c r="F34" s="95"/>
      <c r="G34" s="94"/>
      <c r="H34" s="44"/>
      <c r="I34" s="38"/>
      <c r="J34" s="37"/>
      <c r="K34" s="38"/>
      <c r="L34" s="44"/>
      <c r="M34" s="66"/>
      <c r="N34" s="38"/>
      <c r="O34" s="37"/>
      <c r="P34" s="38"/>
      <c r="Q34" s="44"/>
      <c r="R34" s="38"/>
      <c r="S34" s="28"/>
      <c r="T34" s="26"/>
    </row>
    <row r="35" spans="1:20" x14ac:dyDescent="0.3">
      <c r="A35" s="46"/>
      <c r="B35" s="89">
        <v>11</v>
      </c>
      <c r="C35" s="92" t="s">
        <v>28</v>
      </c>
      <c r="D35" s="92" t="s">
        <v>29</v>
      </c>
      <c r="E35" s="94" t="s">
        <v>8</v>
      </c>
      <c r="F35" s="95" t="s">
        <v>17</v>
      </c>
      <c r="G35" s="94" t="s">
        <v>18</v>
      </c>
      <c r="H35" s="44" t="s">
        <v>19</v>
      </c>
      <c r="I35" s="38"/>
      <c r="J35" s="37"/>
      <c r="K35" s="38"/>
      <c r="L35" s="44"/>
      <c r="M35" s="65">
        <v>70</v>
      </c>
      <c r="N35" s="38"/>
      <c r="O35" s="37"/>
      <c r="P35" s="38"/>
      <c r="Q35" s="44">
        <v>78</v>
      </c>
      <c r="R35" s="43"/>
      <c r="S35" s="15">
        <f t="shared" ref="S35" si="4">AVERAGE(M35,Q35)</f>
        <v>74</v>
      </c>
      <c r="T35" s="26" t="s">
        <v>204</v>
      </c>
    </row>
    <row r="36" spans="1:20" x14ac:dyDescent="0.3">
      <c r="A36" s="46"/>
      <c r="B36" s="91"/>
      <c r="C36" s="92"/>
      <c r="D36" s="92"/>
      <c r="E36" s="94"/>
      <c r="F36" s="95"/>
      <c r="G36" s="94"/>
      <c r="H36" s="44"/>
      <c r="I36" s="38"/>
      <c r="J36" s="37"/>
      <c r="K36" s="38"/>
      <c r="L36" s="44"/>
      <c r="M36" s="66"/>
      <c r="N36" s="38"/>
      <c r="O36" s="37"/>
      <c r="P36" s="38"/>
      <c r="Q36" s="44"/>
      <c r="R36" s="38"/>
      <c r="S36" s="28"/>
      <c r="T36" s="26"/>
    </row>
    <row r="37" spans="1:20" x14ac:dyDescent="0.3">
      <c r="A37" s="46"/>
      <c r="B37" s="89">
        <v>12</v>
      </c>
      <c r="C37" s="92" t="s">
        <v>30</v>
      </c>
      <c r="D37" s="92" t="s">
        <v>31</v>
      </c>
      <c r="E37" s="94" t="s">
        <v>8</v>
      </c>
      <c r="F37" s="95" t="s">
        <v>32</v>
      </c>
      <c r="G37" s="94" t="s">
        <v>33</v>
      </c>
      <c r="H37" s="44" t="s">
        <v>34</v>
      </c>
      <c r="I37" s="38"/>
      <c r="J37" s="37"/>
      <c r="K37" s="38">
        <v>76</v>
      </c>
      <c r="L37" s="44"/>
      <c r="M37" s="65"/>
      <c r="N37" s="38">
        <v>72</v>
      </c>
      <c r="O37" s="37"/>
      <c r="P37" s="38"/>
      <c r="Q37" s="44"/>
      <c r="R37" s="41"/>
      <c r="S37" s="16">
        <f>AVERAGE(K37,N37)</f>
        <v>74</v>
      </c>
      <c r="T37" s="26" t="s">
        <v>204</v>
      </c>
    </row>
    <row r="38" spans="1:20" x14ac:dyDescent="0.3">
      <c r="A38" s="46"/>
      <c r="B38" s="90"/>
      <c r="C38" s="92"/>
      <c r="D38" s="92"/>
      <c r="E38" s="94"/>
      <c r="F38" s="95"/>
      <c r="G38" s="94"/>
      <c r="H38" s="44"/>
      <c r="I38" s="38"/>
      <c r="J38" s="37"/>
      <c r="K38" s="38"/>
      <c r="L38" s="44"/>
      <c r="M38" s="66"/>
      <c r="N38" s="38"/>
      <c r="O38" s="37"/>
      <c r="P38" s="38"/>
      <c r="Q38" s="44"/>
      <c r="R38" s="42"/>
      <c r="S38" s="16"/>
      <c r="T38" s="26"/>
    </row>
    <row r="39" spans="1:20" x14ac:dyDescent="0.3">
      <c r="A39" s="46"/>
      <c r="B39" s="90"/>
      <c r="C39" s="92"/>
      <c r="D39" s="92"/>
      <c r="E39" s="94"/>
      <c r="F39" s="95"/>
      <c r="G39" s="94"/>
      <c r="H39" s="44"/>
      <c r="I39" s="38"/>
      <c r="J39" s="37"/>
      <c r="K39" s="38"/>
      <c r="L39" s="44"/>
      <c r="M39" s="66"/>
      <c r="N39" s="38"/>
      <c r="O39" s="37"/>
      <c r="P39" s="38"/>
      <c r="Q39" s="44"/>
      <c r="R39" s="42"/>
      <c r="S39" s="16"/>
      <c r="T39" s="26"/>
    </row>
    <row r="40" spans="1:20" x14ac:dyDescent="0.3">
      <c r="A40" s="46"/>
      <c r="B40" s="90"/>
      <c r="C40" s="92"/>
      <c r="D40" s="92"/>
      <c r="E40" s="94"/>
      <c r="F40" s="95"/>
      <c r="G40" s="94"/>
      <c r="H40" s="44"/>
      <c r="I40" s="38"/>
      <c r="J40" s="37"/>
      <c r="K40" s="38"/>
      <c r="L40" s="44"/>
      <c r="M40" s="66"/>
      <c r="N40" s="38"/>
      <c r="O40" s="37"/>
      <c r="P40" s="38"/>
      <c r="Q40" s="44"/>
      <c r="R40" s="42"/>
      <c r="S40" s="16"/>
      <c r="T40" s="26"/>
    </row>
    <row r="41" spans="1:20" x14ac:dyDescent="0.3">
      <c r="A41" s="46"/>
      <c r="B41" s="90"/>
      <c r="C41" s="92"/>
      <c r="D41" s="92"/>
      <c r="E41" s="94"/>
      <c r="F41" s="95"/>
      <c r="G41" s="94"/>
      <c r="H41" s="44"/>
      <c r="I41" s="38"/>
      <c r="J41" s="37"/>
      <c r="K41" s="38"/>
      <c r="L41" s="44"/>
      <c r="M41" s="66"/>
      <c r="N41" s="38"/>
      <c r="O41" s="37"/>
      <c r="P41" s="38"/>
      <c r="Q41" s="44"/>
      <c r="R41" s="42"/>
      <c r="S41" s="16"/>
      <c r="T41" s="26"/>
    </row>
    <row r="42" spans="1:20" x14ac:dyDescent="0.3">
      <c r="A42" s="46"/>
      <c r="B42" s="91"/>
      <c r="C42" s="92"/>
      <c r="D42" s="92"/>
      <c r="E42" s="94"/>
      <c r="F42" s="95"/>
      <c r="G42" s="94"/>
      <c r="H42" s="44"/>
      <c r="I42" s="38"/>
      <c r="J42" s="37"/>
      <c r="K42" s="38"/>
      <c r="L42" s="44"/>
      <c r="M42" s="66"/>
      <c r="N42" s="38"/>
      <c r="O42" s="37"/>
      <c r="P42" s="38"/>
      <c r="Q42" s="44"/>
      <c r="R42" s="42"/>
      <c r="S42" s="16"/>
      <c r="T42" s="26"/>
    </row>
    <row r="43" spans="1:20" x14ac:dyDescent="0.3">
      <c r="A43" s="46"/>
      <c r="B43" s="89">
        <v>13</v>
      </c>
      <c r="C43" s="92" t="s">
        <v>35</v>
      </c>
      <c r="D43" s="92" t="s">
        <v>36</v>
      </c>
      <c r="E43" s="94" t="s">
        <v>8</v>
      </c>
      <c r="F43" s="95" t="s">
        <v>37</v>
      </c>
      <c r="G43" s="94" t="s">
        <v>38</v>
      </c>
      <c r="H43" s="44" t="s">
        <v>11</v>
      </c>
      <c r="I43" s="38"/>
      <c r="J43" s="37"/>
      <c r="K43" s="38">
        <v>86</v>
      </c>
      <c r="L43" s="44"/>
      <c r="M43" s="65"/>
      <c r="N43" s="38">
        <v>80</v>
      </c>
      <c r="O43" s="37"/>
      <c r="P43" s="38"/>
      <c r="Q43" s="44"/>
      <c r="R43" s="43"/>
      <c r="S43" s="33">
        <f>AVERAGE(K43,N43)</f>
        <v>83</v>
      </c>
      <c r="T43" s="26" t="s">
        <v>201</v>
      </c>
    </row>
    <row r="44" spans="1:20" x14ac:dyDescent="0.3">
      <c r="A44" s="46"/>
      <c r="B44" s="90"/>
      <c r="C44" s="92"/>
      <c r="D44" s="92"/>
      <c r="E44" s="94"/>
      <c r="F44" s="95"/>
      <c r="G44" s="94"/>
      <c r="H44" s="44"/>
      <c r="I44" s="38"/>
      <c r="J44" s="37"/>
      <c r="K44" s="38"/>
      <c r="L44" s="44"/>
      <c r="M44" s="66"/>
      <c r="N44" s="38"/>
      <c r="O44" s="37"/>
      <c r="P44" s="38"/>
      <c r="Q44" s="44"/>
      <c r="R44" s="38"/>
      <c r="S44" s="24"/>
      <c r="T44" s="26"/>
    </row>
    <row r="45" spans="1:20" x14ac:dyDescent="0.3">
      <c r="A45" s="46"/>
      <c r="B45" s="90"/>
      <c r="C45" s="92"/>
      <c r="D45" s="92"/>
      <c r="E45" s="94"/>
      <c r="F45" s="95"/>
      <c r="G45" s="94"/>
      <c r="H45" s="44"/>
      <c r="I45" s="38"/>
      <c r="J45" s="37"/>
      <c r="K45" s="38"/>
      <c r="L45" s="44"/>
      <c r="M45" s="66"/>
      <c r="N45" s="38"/>
      <c r="O45" s="37"/>
      <c r="P45" s="38"/>
      <c r="Q45" s="44"/>
      <c r="R45" s="38"/>
      <c r="S45" s="24"/>
      <c r="T45" s="26"/>
    </row>
    <row r="46" spans="1:20" x14ac:dyDescent="0.3">
      <c r="A46" s="46"/>
      <c r="B46" s="91"/>
      <c r="C46" s="92"/>
      <c r="D46" s="92"/>
      <c r="E46" s="94"/>
      <c r="F46" s="95"/>
      <c r="G46" s="94"/>
      <c r="H46" s="44"/>
      <c r="I46" s="38"/>
      <c r="J46" s="37"/>
      <c r="K46" s="38"/>
      <c r="L46" s="44"/>
      <c r="M46" s="66"/>
      <c r="N46" s="38"/>
      <c r="O46" s="37"/>
      <c r="P46" s="38"/>
      <c r="Q46" s="44"/>
      <c r="R46" s="38"/>
      <c r="S46" s="32"/>
      <c r="T46" s="26"/>
    </row>
    <row r="47" spans="1:20" x14ac:dyDescent="0.3">
      <c r="A47" s="46"/>
      <c r="B47" s="89">
        <v>14</v>
      </c>
      <c r="C47" s="92" t="s">
        <v>39</v>
      </c>
      <c r="D47" s="96" t="s">
        <v>40</v>
      </c>
      <c r="E47" s="94" t="s">
        <v>8</v>
      </c>
      <c r="F47" s="94" t="s">
        <v>37</v>
      </c>
      <c r="G47" s="94" t="s">
        <v>38</v>
      </c>
      <c r="H47" s="44" t="s">
        <v>41</v>
      </c>
      <c r="I47" s="38"/>
      <c r="J47" s="38"/>
      <c r="K47" s="38">
        <v>78</v>
      </c>
      <c r="L47" s="44"/>
      <c r="M47" s="65"/>
      <c r="N47" s="38">
        <v>72</v>
      </c>
      <c r="O47" s="38"/>
      <c r="P47" s="38"/>
      <c r="Q47" s="44"/>
      <c r="R47" s="43"/>
      <c r="S47" s="16">
        <f>AVERAGE(K47,N47)</f>
        <v>75</v>
      </c>
      <c r="T47" s="38" t="s">
        <v>203</v>
      </c>
    </row>
    <row r="48" spans="1:20" x14ac:dyDescent="0.3">
      <c r="A48" s="46"/>
      <c r="B48" s="90"/>
      <c r="C48" s="92"/>
      <c r="D48" s="96"/>
      <c r="E48" s="94"/>
      <c r="F48" s="94"/>
      <c r="G48" s="94"/>
      <c r="H48" s="44"/>
      <c r="I48" s="38"/>
      <c r="J48" s="38"/>
      <c r="K48" s="38"/>
      <c r="L48" s="44"/>
      <c r="M48" s="66"/>
      <c r="N48" s="38"/>
      <c r="O48" s="38"/>
      <c r="P48" s="38"/>
      <c r="Q48" s="44"/>
      <c r="R48" s="38"/>
      <c r="S48" s="16"/>
      <c r="T48" s="38"/>
    </row>
    <row r="49" spans="1:20" x14ac:dyDescent="0.3">
      <c r="A49" s="46"/>
      <c r="B49" s="90"/>
      <c r="C49" s="92"/>
      <c r="D49" s="96"/>
      <c r="E49" s="94"/>
      <c r="F49" s="94"/>
      <c r="G49" s="94"/>
      <c r="H49" s="44"/>
      <c r="I49" s="38"/>
      <c r="J49" s="38"/>
      <c r="K49" s="38"/>
      <c r="L49" s="44"/>
      <c r="M49" s="66"/>
      <c r="N49" s="38"/>
      <c r="O49" s="38"/>
      <c r="P49" s="38"/>
      <c r="Q49" s="44"/>
      <c r="R49" s="38"/>
      <c r="S49" s="16"/>
      <c r="T49" s="38"/>
    </row>
    <row r="50" spans="1:20" x14ac:dyDescent="0.3">
      <c r="A50" s="46"/>
      <c r="B50" s="90"/>
      <c r="C50" s="92"/>
      <c r="D50" s="96"/>
      <c r="E50" s="94"/>
      <c r="F50" s="94"/>
      <c r="G50" s="94"/>
      <c r="H50" s="44"/>
      <c r="I50" s="38"/>
      <c r="J50" s="38"/>
      <c r="K50" s="38"/>
      <c r="L50" s="44"/>
      <c r="M50" s="66"/>
      <c r="N50" s="38"/>
      <c r="O50" s="38"/>
      <c r="P50" s="38"/>
      <c r="Q50" s="44"/>
      <c r="R50" s="38"/>
      <c r="S50" s="16"/>
      <c r="T50" s="38"/>
    </row>
    <row r="51" spans="1:20" x14ac:dyDescent="0.3">
      <c r="A51" s="46"/>
      <c r="B51" s="90"/>
      <c r="C51" s="92"/>
      <c r="D51" s="96"/>
      <c r="E51" s="94"/>
      <c r="F51" s="94"/>
      <c r="G51" s="94"/>
      <c r="H51" s="44"/>
      <c r="I51" s="38"/>
      <c r="J51" s="38"/>
      <c r="K51" s="38"/>
      <c r="L51" s="44"/>
      <c r="M51" s="66"/>
      <c r="N51" s="38"/>
      <c r="O51" s="38"/>
      <c r="P51" s="38"/>
      <c r="Q51" s="44"/>
      <c r="R51" s="38"/>
      <c r="S51" s="16"/>
      <c r="T51" s="38"/>
    </row>
    <row r="52" spans="1:20" x14ac:dyDescent="0.3">
      <c r="A52" s="46"/>
      <c r="B52" s="90"/>
      <c r="C52" s="92"/>
      <c r="D52" s="96"/>
      <c r="E52" s="94"/>
      <c r="F52" s="94"/>
      <c r="G52" s="94"/>
      <c r="H52" s="44"/>
      <c r="I52" s="38"/>
      <c r="J52" s="38"/>
      <c r="K52" s="38"/>
      <c r="L52" s="44"/>
      <c r="M52" s="66"/>
      <c r="N52" s="38"/>
      <c r="O52" s="38"/>
      <c r="P52" s="38"/>
      <c r="Q52" s="44"/>
      <c r="R52" s="38"/>
      <c r="S52" s="16"/>
      <c r="T52" s="38"/>
    </row>
    <row r="53" spans="1:20" x14ac:dyDescent="0.3">
      <c r="A53" s="46"/>
      <c r="B53" s="90"/>
      <c r="C53" s="92"/>
      <c r="D53" s="96"/>
      <c r="E53" s="94"/>
      <c r="F53" s="94"/>
      <c r="G53" s="94"/>
      <c r="H53" s="44"/>
      <c r="I53" s="38"/>
      <c r="J53" s="38"/>
      <c r="K53" s="38"/>
      <c r="L53" s="44"/>
      <c r="M53" s="66"/>
      <c r="N53" s="38"/>
      <c r="O53" s="38"/>
      <c r="P53" s="38"/>
      <c r="Q53" s="44"/>
      <c r="R53" s="38"/>
      <c r="S53" s="16"/>
      <c r="T53" s="38"/>
    </row>
    <row r="54" spans="1:20" x14ac:dyDescent="0.3">
      <c r="A54" s="46"/>
      <c r="B54" s="90"/>
      <c r="C54" s="92"/>
      <c r="D54" s="96"/>
      <c r="E54" s="94"/>
      <c r="F54" s="94"/>
      <c r="G54" s="94"/>
      <c r="H54" s="44"/>
      <c r="I54" s="38"/>
      <c r="J54" s="38"/>
      <c r="K54" s="38"/>
      <c r="L54" s="44"/>
      <c r="M54" s="66"/>
      <c r="N54" s="38"/>
      <c r="O54" s="38"/>
      <c r="P54" s="38"/>
      <c r="Q54" s="44"/>
      <c r="R54" s="38"/>
      <c r="S54" s="16"/>
      <c r="T54" s="38"/>
    </row>
    <row r="55" spans="1:20" x14ac:dyDescent="0.3">
      <c r="A55" s="46"/>
      <c r="B55" s="90"/>
      <c r="C55" s="92"/>
      <c r="D55" s="96"/>
      <c r="E55" s="94"/>
      <c r="F55" s="94"/>
      <c r="G55" s="94"/>
      <c r="H55" s="44"/>
      <c r="I55" s="38"/>
      <c r="J55" s="38"/>
      <c r="K55" s="38"/>
      <c r="L55" s="44"/>
      <c r="M55" s="66"/>
      <c r="N55" s="38"/>
      <c r="O55" s="38"/>
      <c r="P55" s="38"/>
      <c r="Q55" s="44"/>
      <c r="R55" s="38"/>
      <c r="S55" s="16"/>
      <c r="T55" s="38"/>
    </row>
    <row r="56" spans="1:20" x14ac:dyDescent="0.3">
      <c r="A56" s="46"/>
      <c r="B56" s="91"/>
      <c r="C56" s="92"/>
      <c r="D56" s="96"/>
      <c r="E56" s="94"/>
      <c r="F56" s="94"/>
      <c r="G56" s="94"/>
      <c r="H56" s="44"/>
      <c r="I56" s="38"/>
      <c r="J56" s="38"/>
      <c r="K56" s="38"/>
      <c r="L56" s="44"/>
      <c r="M56" s="66"/>
      <c r="N56" s="38"/>
      <c r="O56" s="38"/>
      <c r="P56" s="38"/>
      <c r="Q56" s="44"/>
      <c r="R56" s="38"/>
      <c r="S56" s="16"/>
      <c r="T56" s="38"/>
    </row>
    <row r="57" spans="1:20" x14ac:dyDescent="0.3">
      <c r="A57" s="46"/>
      <c r="B57" s="89">
        <v>15</v>
      </c>
      <c r="C57" s="92" t="s">
        <v>42</v>
      </c>
      <c r="D57" s="96" t="s">
        <v>40</v>
      </c>
      <c r="E57" s="94" t="s">
        <v>8</v>
      </c>
      <c r="F57" s="94" t="s">
        <v>37</v>
      </c>
      <c r="G57" s="94" t="s">
        <v>38</v>
      </c>
      <c r="H57" s="44" t="s">
        <v>43</v>
      </c>
      <c r="I57" s="38"/>
      <c r="J57" s="38"/>
      <c r="K57" s="38">
        <v>80</v>
      </c>
      <c r="L57" s="44"/>
      <c r="M57" s="65"/>
      <c r="N57" s="38">
        <v>72</v>
      </c>
      <c r="O57" s="38"/>
      <c r="P57" s="38"/>
      <c r="Q57" s="44"/>
      <c r="R57" s="41"/>
      <c r="S57" s="16">
        <f>AVERAGE(K57,N57)</f>
        <v>76</v>
      </c>
      <c r="T57" s="17" t="s">
        <v>203</v>
      </c>
    </row>
    <row r="58" spans="1:20" x14ac:dyDescent="0.3">
      <c r="A58" s="46"/>
      <c r="B58" s="90"/>
      <c r="C58" s="92"/>
      <c r="D58" s="96"/>
      <c r="E58" s="94"/>
      <c r="F58" s="94"/>
      <c r="G58" s="94"/>
      <c r="H58" s="44"/>
      <c r="I58" s="38"/>
      <c r="J58" s="38"/>
      <c r="K58" s="38"/>
      <c r="L58" s="44"/>
      <c r="M58" s="66"/>
      <c r="N58" s="38"/>
      <c r="O58" s="38"/>
      <c r="P58" s="38"/>
      <c r="Q58" s="44"/>
      <c r="R58" s="42"/>
      <c r="S58" s="16"/>
      <c r="T58" s="17"/>
    </row>
    <row r="59" spans="1:20" x14ac:dyDescent="0.3">
      <c r="A59" s="46"/>
      <c r="B59" s="90"/>
      <c r="C59" s="92"/>
      <c r="D59" s="96"/>
      <c r="E59" s="94"/>
      <c r="F59" s="94"/>
      <c r="G59" s="94"/>
      <c r="H59" s="44"/>
      <c r="I59" s="38"/>
      <c r="J59" s="38"/>
      <c r="K59" s="38"/>
      <c r="L59" s="44"/>
      <c r="M59" s="66"/>
      <c r="N59" s="38"/>
      <c r="O59" s="38"/>
      <c r="P59" s="38"/>
      <c r="Q59" s="44"/>
      <c r="R59" s="42"/>
      <c r="S59" s="16"/>
      <c r="T59" s="17"/>
    </row>
    <row r="60" spans="1:20" x14ac:dyDescent="0.3">
      <c r="A60" s="46"/>
      <c r="B60" s="90"/>
      <c r="C60" s="92"/>
      <c r="D60" s="96"/>
      <c r="E60" s="94"/>
      <c r="F60" s="94"/>
      <c r="G60" s="94"/>
      <c r="H60" s="44"/>
      <c r="I60" s="38"/>
      <c r="J60" s="38"/>
      <c r="K60" s="38"/>
      <c r="L60" s="44"/>
      <c r="M60" s="66"/>
      <c r="N60" s="38"/>
      <c r="O60" s="38"/>
      <c r="P60" s="38"/>
      <c r="Q60" s="44"/>
      <c r="R60" s="42"/>
      <c r="S60" s="16"/>
      <c r="T60" s="17"/>
    </row>
    <row r="61" spans="1:20" x14ac:dyDescent="0.3">
      <c r="A61" s="46"/>
      <c r="B61" s="90"/>
      <c r="C61" s="92"/>
      <c r="D61" s="96"/>
      <c r="E61" s="94"/>
      <c r="F61" s="94"/>
      <c r="G61" s="94"/>
      <c r="H61" s="44"/>
      <c r="I61" s="38"/>
      <c r="J61" s="38"/>
      <c r="K61" s="38"/>
      <c r="L61" s="44"/>
      <c r="M61" s="66"/>
      <c r="N61" s="38"/>
      <c r="O61" s="38"/>
      <c r="P61" s="38"/>
      <c r="Q61" s="44"/>
      <c r="R61" s="42"/>
      <c r="S61" s="16"/>
      <c r="T61" s="17"/>
    </row>
    <row r="62" spans="1:20" x14ac:dyDescent="0.3">
      <c r="A62" s="46"/>
      <c r="B62" s="90"/>
      <c r="C62" s="92"/>
      <c r="D62" s="96"/>
      <c r="E62" s="94"/>
      <c r="F62" s="94"/>
      <c r="G62" s="94"/>
      <c r="H62" s="44"/>
      <c r="I62" s="38"/>
      <c r="J62" s="38"/>
      <c r="K62" s="38"/>
      <c r="L62" s="44"/>
      <c r="M62" s="66"/>
      <c r="N62" s="38"/>
      <c r="O62" s="38"/>
      <c r="P62" s="38"/>
      <c r="Q62" s="44"/>
      <c r="R62" s="42"/>
      <c r="S62" s="16"/>
      <c r="T62" s="17"/>
    </row>
    <row r="63" spans="1:20" x14ac:dyDescent="0.3">
      <c r="A63" s="46"/>
      <c r="B63" s="90"/>
      <c r="C63" s="92"/>
      <c r="D63" s="96"/>
      <c r="E63" s="94"/>
      <c r="F63" s="94"/>
      <c r="G63" s="94"/>
      <c r="H63" s="44"/>
      <c r="I63" s="38"/>
      <c r="J63" s="38"/>
      <c r="K63" s="38"/>
      <c r="L63" s="44"/>
      <c r="M63" s="66"/>
      <c r="N63" s="38"/>
      <c r="O63" s="38"/>
      <c r="P63" s="38"/>
      <c r="Q63" s="44"/>
      <c r="R63" s="42"/>
      <c r="S63" s="16"/>
      <c r="T63" s="17"/>
    </row>
    <row r="64" spans="1:20" x14ac:dyDescent="0.3">
      <c r="A64" s="46"/>
      <c r="B64" s="90"/>
      <c r="C64" s="92"/>
      <c r="D64" s="96"/>
      <c r="E64" s="94"/>
      <c r="F64" s="94"/>
      <c r="G64" s="94"/>
      <c r="H64" s="44"/>
      <c r="I64" s="38"/>
      <c r="J64" s="38"/>
      <c r="K64" s="38"/>
      <c r="L64" s="44"/>
      <c r="M64" s="66"/>
      <c r="N64" s="38"/>
      <c r="O64" s="38"/>
      <c r="P64" s="38"/>
      <c r="Q64" s="44"/>
      <c r="R64" s="42"/>
      <c r="S64" s="16"/>
      <c r="T64" s="17"/>
    </row>
    <row r="65" spans="1:20" x14ac:dyDescent="0.3">
      <c r="A65" s="46"/>
      <c r="B65" s="91"/>
      <c r="C65" s="92"/>
      <c r="D65" s="96"/>
      <c r="E65" s="94"/>
      <c r="F65" s="94"/>
      <c r="G65" s="94"/>
      <c r="H65" s="44"/>
      <c r="I65" s="38"/>
      <c r="J65" s="38"/>
      <c r="K65" s="38"/>
      <c r="L65" s="44"/>
      <c r="M65" s="66"/>
      <c r="N65" s="38"/>
      <c r="O65" s="38"/>
      <c r="P65" s="38"/>
      <c r="Q65" s="44"/>
      <c r="R65" s="42"/>
      <c r="S65" s="16"/>
      <c r="T65" s="17"/>
    </row>
    <row r="66" spans="1:20" x14ac:dyDescent="0.3">
      <c r="A66" s="46"/>
      <c r="B66" s="89">
        <v>16</v>
      </c>
      <c r="C66" s="92" t="s">
        <v>44</v>
      </c>
      <c r="D66" s="92" t="s">
        <v>45</v>
      </c>
      <c r="E66" s="94" t="s">
        <v>8</v>
      </c>
      <c r="F66" s="95" t="s">
        <v>37</v>
      </c>
      <c r="G66" s="94" t="s">
        <v>38</v>
      </c>
      <c r="H66" s="44" t="s">
        <v>11</v>
      </c>
      <c r="I66" s="38"/>
      <c r="J66" s="37"/>
      <c r="K66" s="38">
        <v>82</v>
      </c>
      <c r="L66" s="44"/>
      <c r="M66" s="65"/>
      <c r="N66" s="38">
        <v>80</v>
      </c>
      <c r="O66" s="37"/>
      <c r="P66" s="38"/>
      <c r="Q66" s="44"/>
      <c r="R66" s="43"/>
      <c r="S66" s="33">
        <f>AVERAGE(K66,N66)</f>
        <v>81</v>
      </c>
      <c r="T66" s="26" t="s">
        <v>201</v>
      </c>
    </row>
    <row r="67" spans="1:20" x14ac:dyDescent="0.3">
      <c r="A67" s="46"/>
      <c r="B67" s="90"/>
      <c r="C67" s="92"/>
      <c r="D67" s="92"/>
      <c r="E67" s="94"/>
      <c r="F67" s="95"/>
      <c r="G67" s="94"/>
      <c r="H67" s="44"/>
      <c r="I67" s="38"/>
      <c r="J67" s="37"/>
      <c r="K67" s="38"/>
      <c r="L67" s="44"/>
      <c r="M67" s="66"/>
      <c r="N67" s="38"/>
      <c r="O67" s="37"/>
      <c r="P67" s="38"/>
      <c r="Q67" s="44"/>
      <c r="R67" s="38"/>
      <c r="S67" s="24"/>
      <c r="T67" s="26"/>
    </row>
    <row r="68" spans="1:20" x14ac:dyDescent="0.3">
      <c r="A68" s="46"/>
      <c r="B68" s="90"/>
      <c r="C68" s="92"/>
      <c r="D68" s="92"/>
      <c r="E68" s="94"/>
      <c r="F68" s="95"/>
      <c r="G68" s="94"/>
      <c r="H68" s="44"/>
      <c r="I68" s="38"/>
      <c r="J68" s="37"/>
      <c r="K68" s="38"/>
      <c r="L68" s="44"/>
      <c r="M68" s="66"/>
      <c r="N68" s="38"/>
      <c r="O68" s="37"/>
      <c r="P68" s="38"/>
      <c r="Q68" s="44"/>
      <c r="R68" s="38"/>
      <c r="S68" s="24"/>
      <c r="T68" s="26"/>
    </row>
    <row r="69" spans="1:20" x14ac:dyDescent="0.3">
      <c r="A69" s="46"/>
      <c r="B69" s="91"/>
      <c r="C69" s="92"/>
      <c r="D69" s="92"/>
      <c r="E69" s="94"/>
      <c r="F69" s="95"/>
      <c r="G69" s="94"/>
      <c r="H69" s="44"/>
      <c r="I69" s="38"/>
      <c r="J69" s="37"/>
      <c r="K69" s="38"/>
      <c r="L69" s="44"/>
      <c r="M69" s="66"/>
      <c r="N69" s="38"/>
      <c r="O69" s="37"/>
      <c r="P69" s="38"/>
      <c r="Q69" s="44"/>
      <c r="R69" s="38"/>
      <c r="S69" s="32"/>
      <c r="T69" s="26"/>
    </row>
    <row r="70" spans="1:20" x14ac:dyDescent="0.3">
      <c r="A70" s="46"/>
      <c r="B70" s="89">
        <v>17</v>
      </c>
      <c r="C70" s="92" t="s">
        <v>46</v>
      </c>
      <c r="D70" s="92" t="s">
        <v>47</v>
      </c>
      <c r="E70" s="94" t="s">
        <v>8</v>
      </c>
      <c r="F70" s="95" t="s">
        <v>48</v>
      </c>
      <c r="G70" s="94" t="s">
        <v>49</v>
      </c>
      <c r="H70" s="44" t="s">
        <v>50</v>
      </c>
      <c r="I70" s="38"/>
      <c r="J70" s="37"/>
      <c r="K70" s="38">
        <v>82</v>
      </c>
      <c r="L70" s="44"/>
      <c r="M70" s="63"/>
      <c r="N70" s="38">
        <v>84</v>
      </c>
      <c r="O70" s="37"/>
      <c r="P70" s="38"/>
      <c r="Q70" s="44"/>
      <c r="R70" s="43"/>
      <c r="S70" s="27">
        <f>AVERAGE(K70,N70)</f>
        <v>83</v>
      </c>
      <c r="T70" s="37" t="s">
        <v>203</v>
      </c>
    </row>
    <row r="71" spans="1:20" x14ac:dyDescent="0.3">
      <c r="A71" s="46"/>
      <c r="B71" s="90"/>
      <c r="C71" s="92"/>
      <c r="D71" s="92"/>
      <c r="E71" s="94"/>
      <c r="F71" s="95"/>
      <c r="G71" s="94"/>
      <c r="H71" s="44"/>
      <c r="I71" s="38"/>
      <c r="J71" s="37"/>
      <c r="K71" s="38"/>
      <c r="L71" s="44"/>
      <c r="M71" s="64"/>
      <c r="N71" s="38"/>
      <c r="O71" s="37"/>
      <c r="P71" s="38"/>
      <c r="Q71" s="44"/>
      <c r="R71" s="38"/>
      <c r="S71" s="16"/>
      <c r="T71" s="37"/>
    </row>
    <row r="72" spans="1:20" x14ac:dyDescent="0.3">
      <c r="A72" s="46"/>
      <c r="B72" s="90"/>
      <c r="C72" s="92"/>
      <c r="D72" s="92"/>
      <c r="E72" s="94"/>
      <c r="F72" s="95"/>
      <c r="G72" s="94"/>
      <c r="H72" s="44"/>
      <c r="I72" s="38"/>
      <c r="J72" s="37"/>
      <c r="K72" s="38"/>
      <c r="L72" s="44"/>
      <c r="M72" s="64"/>
      <c r="N72" s="38"/>
      <c r="O72" s="37"/>
      <c r="P72" s="38"/>
      <c r="Q72" s="44"/>
      <c r="R72" s="38"/>
      <c r="S72" s="16"/>
      <c r="T72" s="37"/>
    </row>
    <row r="73" spans="1:20" x14ac:dyDescent="0.3">
      <c r="A73" s="46"/>
      <c r="B73" s="90"/>
      <c r="C73" s="92"/>
      <c r="D73" s="92"/>
      <c r="E73" s="94"/>
      <c r="F73" s="95"/>
      <c r="G73" s="94"/>
      <c r="H73" s="44"/>
      <c r="I73" s="38"/>
      <c r="J73" s="37"/>
      <c r="K73" s="38"/>
      <c r="L73" s="44"/>
      <c r="M73" s="64"/>
      <c r="N73" s="38"/>
      <c r="O73" s="37"/>
      <c r="P73" s="38"/>
      <c r="Q73" s="44"/>
      <c r="R73" s="38"/>
      <c r="S73" s="16"/>
      <c r="T73" s="37"/>
    </row>
    <row r="74" spans="1:20" x14ac:dyDescent="0.3">
      <c r="A74" s="46"/>
      <c r="B74" s="90"/>
      <c r="C74" s="92"/>
      <c r="D74" s="92"/>
      <c r="E74" s="94"/>
      <c r="F74" s="95"/>
      <c r="G74" s="94"/>
      <c r="H74" s="44"/>
      <c r="I74" s="38"/>
      <c r="J74" s="37"/>
      <c r="K74" s="38"/>
      <c r="L74" s="44"/>
      <c r="M74" s="64"/>
      <c r="N74" s="38"/>
      <c r="O74" s="37"/>
      <c r="P74" s="38"/>
      <c r="Q74" s="44"/>
      <c r="R74" s="38"/>
      <c r="S74" s="16"/>
      <c r="T74" s="37"/>
    </row>
    <row r="75" spans="1:20" x14ac:dyDescent="0.3">
      <c r="A75" s="46"/>
      <c r="B75" s="90"/>
      <c r="C75" s="92"/>
      <c r="D75" s="92"/>
      <c r="E75" s="94"/>
      <c r="F75" s="95"/>
      <c r="G75" s="94"/>
      <c r="H75" s="44"/>
      <c r="I75" s="38"/>
      <c r="J75" s="37"/>
      <c r="K75" s="38"/>
      <c r="L75" s="44"/>
      <c r="M75" s="64"/>
      <c r="N75" s="38"/>
      <c r="O75" s="37"/>
      <c r="P75" s="38"/>
      <c r="Q75" s="44"/>
      <c r="R75" s="38"/>
      <c r="S75" s="16"/>
      <c r="T75" s="37"/>
    </row>
    <row r="76" spans="1:20" x14ac:dyDescent="0.3">
      <c r="A76" s="46"/>
      <c r="B76" s="91"/>
      <c r="C76" s="92"/>
      <c r="D76" s="92"/>
      <c r="E76" s="94"/>
      <c r="F76" s="95"/>
      <c r="G76" s="94"/>
      <c r="H76" s="44"/>
      <c r="I76" s="38"/>
      <c r="J76" s="37"/>
      <c r="K76" s="38"/>
      <c r="L76" s="44"/>
      <c r="M76" s="64"/>
      <c r="N76" s="38"/>
      <c r="O76" s="37"/>
      <c r="P76" s="38"/>
      <c r="Q76" s="44"/>
      <c r="R76" s="38"/>
      <c r="S76" s="16"/>
      <c r="T76" s="37"/>
    </row>
    <row r="77" spans="1:20" x14ac:dyDescent="0.3">
      <c r="A77" s="46"/>
      <c r="B77" s="89">
        <v>18</v>
      </c>
      <c r="C77" s="92" t="s">
        <v>51</v>
      </c>
      <c r="D77" s="92" t="s">
        <v>52</v>
      </c>
      <c r="E77" s="94" t="s">
        <v>8</v>
      </c>
      <c r="F77" s="95" t="s">
        <v>48</v>
      </c>
      <c r="G77" s="94" t="s">
        <v>49</v>
      </c>
      <c r="H77" s="44" t="s">
        <v>41</v>
      </c>
      <c r="I77" s="38"/>
      <c r="J77" s="37"/>
      <c r="K77" s="38">
        <v>82</v>
      </c>
      <c r="L77" s="44"/>
      <c r="M77" s="65"/>
      <c r="N77" s="38">
        <v>84</v>
      </c>
      <c r="O77" s="37"/>
      <c r="P77" s="38"/>
      <c r="Q77" s="44"/>
      <c r="R77" s="41"/>
      <c r="S77" s="16">
        <f>AVERAGE(K77,N77)</f>
        <v>83</v>
      </c>
      <c r="T77" s="26" t="s">
        <v>203</v>
      </c>
    </row>
    <row r="78" spans="1:20" x14ac:dyDescent="0.3">
      <c r="A78" s="46"/>
      <c r="B78" s="90"/>
      <c r="C78" s="92"/>
      <c r="D78" s="92"/>
      <c r="E78" s="94"/>
      <c r="F78" s="95"/>
      <c r="G78" s="94"/>
      <c r="H78" s="44"/>
      <c r="I78" s="38"/>
      <c r="J78" s="37"/>
      <c r="K78" s="38"/>
      <c r="L78" s="44"/>
      <c r="M78" s="66"/>
      <c r="N78" s="38"/>
      <c r="O78" s="37"/>
      <c r="P78" s="38"/>
      <c r="Q78" s="44"/>
      <c r="R78" s="42"/>
      <c r="S78" s="16"/>
      <c r="T78" s="26"/>
    </row>
    <row r="79" spans="1:20" x14ac:dyDescent="0.3">
      <c r="A79" s="46"/>
      <c r="B79" s="90"/>
      <c r="C79" s="92"/>
      <c r="D79" s="92"/>
      <c r="E79" s="94"/>
      <c r="F79" s="95"/>
      <c r="G79" s="94"/>
      <c r="H79" s="44"/>
      <c r="I79" s="38"/>
      <c r="J79" s="37"/>
      <c r="K79" s="38"/>
      <c r="L79" s="44"/>
      <c r="M79" s="66"/>
      <c r="N79" s="38"/>
      <c r="O79" s="37"/>
      <c r="P79" s="38"/>
      <c r="Q79" s="44"/>
      <c r="R79" s="42"/>
      <c r="S79" s="16"/>
      <c r="T79" s="26"/>
    </row>
    <row r="80" spans="1:20" x14ac:dyDescent="0.3">
      <c r="A80" s="46"/>
      <c r="B80" s="90"/>
      <c r="C80" s="92"/>
      <c r="D80" s="92"/>
      <c r="E80" s="94"/>
      <c r="F80" s="95"/>
      <c r="G80" s="94"/>
      <c r="H80" s="44"/>
      <c r="I80" s="38"/>
      <c r="J80" s="37"/>
      <c r="K80" s="38"/>
      <c r="L80" s="44"/>
      <c r="M80" s="66"/>
      <c r="N80" s="38"/>
      <c r="O80" s="37"/>
      <c r="P80" s="38"/>
      <c r="Q80" s="44"/>
      <c r="R80" s="42"/>
      <c r="S80" s="16"/>
      <c r="T80" s="26"/>
    </row>
    <row r="81" spans="1:20" x14ac:dyDescent="0.3">
      <c r="A81" s="46"/>
      <c r="B81" s="90"/>
      <c r="C81" s="92"/>
      <c r="D81" s="92"/>
      <c r="E81" s="94"/>
      <c r="F81" s="95"/>
      <c r="G81" s="94"/>
      <c r="H81" s="44"/>
      <c r="I81" s="38"/>
      <c r="J81" s="37"/>
      <c r="K81" s="38"/>
      <c r="L81" s="44"/>
      <c r="M81" s="66"/>
      <c r="N81" s="38"/>
      <c r="O81" s="37"/>
      <c r="P81" s="38"/>
      <c r="Q81" s="44"/>
      <c r="R81" s="42"/>
      <c r="S81" s="16"/>
      <c r="T81" s="26"/>
    </row>
    <row r="82" spans="1:20" x14ac:dyDescent="0.3">
      <c r="A82" s="46"/>
      <c r="B82" s="90"/>
      <c r="C82" s="92"/>
      <c r="D82" s="92"/>
      <c r="E82" s="94"/>
      <c r="F82" s="95"/>
      <c r="G82" s="94"/>
      <c r="H82" s="44"/>
      <c r="I82" s="38"/>
      <c r="J82" s="37"/>
      <c r="K82" s="38"/>
      <c r="L82" s="44"/>
      <c r="M82" s="66"/>
      <c r="N82" s="38"/>
      <c r="O82" s="37"/>
      <c r="P82" s="38"/>
      <c r="Q82" s="44"/>
      <c r="R82" s="42"/>
      <c r="S82" s="16"/>
      <c r="T82" s="26"/>
    </row>
    <row r="83" spans="1:20" x14ac:dyDescent="0.3">
      <c r="A83" s="46"/>
      <c r="B83" s="90"/>
      <c r="C83" s="92"/>
      <c r="D83" s="92"/>
      <c r="E83" s="94"/>
      <c r="F83" s="95"/>
      <c r="G83" s="94"/>
      <c r="H83" s="44"/>
      <c r="I83" s="38"/>
      <c r="J83" s="37"/>
      <c r="K83" s="38"/>
      <c r="L83" s="44"/>
      <c r="M83" s="66"/>
      <c r="N83" s="38"/>
      <c r="O83" s="37"/>
      <c r="P83" s="38"/>
      <c r="Q83" s="44"/>
      <c r="R83" s="42"/>
      <c r="S83" s="16"/>
      <c r="T83" s="26"/>
    </row>
    <row r="84" spans="1:20" x14ac:dyDescent="0.3">
      <c r="A84" s="46"/>
      <c r="B84" s="90"/>
      <c r="C84" s="92"/>
      <c r="D84" s="92"/>
      <c r="E84" s="94"/>
      <c r="F84" s="95"/>
      <c r="G84" s="94"/>
      <c r="H84" s="44"/>
      <c r="I84" s="38"/>
      <c r="J84" s="37"/>
      <c r="K84" s="38"/>
      <c r="L84" s="44"/>
      <c r="M84" s="66"/>
      <c r="N84" s="38"/>
      <c r="O84" s="37"/>
      <c r="P84" s="38"/>
      <c r="Q84" s="44"/>
      <c r="R84" s="42"/>
      <c r="S84" s="16"/>
      <c r="T84" s="26"/>
    </row>
    <row r="85" spans="1:20" x14ac:dyDescent="0.3">
      <c r="A85" s="46"/>
      <c r="B85" s="90"/>
      <c r="C85" s="92"/>
      <c r="D85" s="92"/>
      <c r="E85" s="94"/>
      <c r="F85" s="95"/>
      <c r="G85" s="94"/>
      <c r="H85" s="44"/>
      <c r="I85" s="38"/>
      <c r="J85" s="37"/>
      <c r="K85" s="38"/>
      <c r="L85" s="44"/>
      <c r="M85" s="66"/>
      <c r="N85" s="38"/>
      <c r="O85" s="37"/>
      <c r="P85" s="38"/>
      <c r="Q85" s="44"/>
      <c r="R85" s="42"/>
      <c r="S85" s="16"/>
      <c r="T85" s="26"/>
    </row>
    <row r="86" spans="1:20" x14ac:dyDescent="0.3">
      <c r="A86" s="46"/>
      <c r="B86" s="91"/>
      <c r="C86" s="92"/>
      <c r="D86" s="92"/>
      <c r="E86" s="94"/>
      <c r="F86" s="95"/>
      <c r="G86" s="94"/>
      <c r="H86" s="44"/>
      <c r="I86" s="38"/>
      <c r="J86" s="37"/>
      <c r="K86" s="38"/>
      <c r="L86" s="44"/>
      <c r="M86" s="66"/>
      <c r="N86" s="38"/>
      <c r="O86" s="37"/>
      <c r="P86" s="38"/>
      <c r="Q86" s="44"/>
      <c r="R86" s="42"/>
      <c r="S86" s="16"/>
      <c r="T86" s="26"/>
    </row>
    <row r="87" spans="1:20" x14ac:dyDescent="0.3">
      <c r="A87" s="46"/>
      <c r="B87" s="89">
        <v>19</v>
      </c>
      <c r="C87" s="92" t="s">
        <v>53</v>
      </c>
      <c r="D87" s="92" t="s">
        <v>54</v>
      </c>
      <c r="E87" s="94" t="s">
        <v>8</v>
      </c>
      <c r="F87" s="95" t="s">
        <v>48</v>
      </c>
      <c r="G87" s="94" t="s">
        <v>49</v>
      </c>
      <c r="H87" s="44" t="s">
        <v>55</v>
      </c>
      <c r="I87" s="38"/>
      <c r="J87" s="37"/>
      <c r="K87" s="38">
        <v>82</v>
      </c>
      <c r="L87" s="44"/>
      <c r="M87" s="63"/>
      <c r="N87" s="38">
        <v>84</v>
      </c>
      <c r="O87" s="37"/>
      <c r="P87" s="38"/>
      <c r="Q87" s="44"/>
      <c r="R87" s="41"/>
      <c r="S87" s="16">
        <f>AVERAGE(K87,N87)</f>
        <v>83</v>
      </c>
      <c r="T87" s="17" t="s">
        <v>204</v>
      </c>
    </row>
    <row r="88" spans="1:20" x14ac:dyDescent="0.3">
      <c r="A88" s="46"/>
      <c r="B88" s="90"/>
      <c r="C88" s="92"/>
      <c r="D88" s="92"/>
      <c r="E88" s="94"/>
      <c r="F88" s="95"/>
      <c r="G88" s="94"/>
      <c r="H88" s="44"/>
      <c r="I88" s="38"/>
      <c r="J88" s="37"/>
      <c r="K88" s="38"/>
      <c r="L88" s="44"/>
      <c r="M88" s="64"/>
      <c r="N88" s="38"/>
      <c r="O88" s="37"/>
      <c r="P88" s="38"/>
      <c r="Q88" s="44"/>
      <c r="R88" s="42"/>
      <c r="S88" s="16"/>
      <c r="T88" s="17"/>
    </row>
    <row r="89" spans="1:20" x14ac:dyDescent="0.3">
      <c r="A89" s="46"/>
      <c r="B89" s="90"/>
      <c r="C89" s="92"/>
      <c r="D89" s="92"/>
      <c r="E89" s="94"/>
      <c r="F89" s="95"/>
      <c r="G89" s="94"/>
      <c r="H89" s="44"/>
      <c r="I89" s="38"/>
      <c r="J89" s="37"/>
      <c r="K89" s="38"/>
      <c r="L89" s="44"/>
      <c r="M89" s="64"/>
      <c r="N89" s="38"/>
      <c r="O89" s="37"/>
      <c r="P89" s="38"/>
      <c r="Q89" s="44"/>
      <c r="R89" s="42"/>
      <c r="S89" s="16"/>
      <c r="T89" s="17"/>
    </row>
    <row r="90" spans="1:20" x14ac:dyDescent="0.3">
      <c r="A90" s="46"/>
      <c r="B90" s="90"/>
      <c r="C90" s="92"/>
      <c r="D90" s="92"/>
      <c r="E90" s="94"/>
      <c r="F90" s="95"/>
      <c r="G90" s="94"/>
      <c r="H90" s="44"/>
      <c r="I90" s="38"/>
      <c r="J90" s="37"/>
      <c r="K90" s="38"/>
      <c r="L90" s="44"/>
      <c r="M90" s="64"/>
      <c r="N90" s="38"/>
      <c r="O90" s="37"/>
      <c r="P90" s="38"/>
      <c r="Q90" s="44"/>
      <c r="R90" s="42"/>
      <c r="S90" s="16"/>
      <c r="T90" s="17"/>
    </row>
    <row r="91" spans="1:20" x14ac:dyDescent="0.3">
      <c r="A91" s="46"/>
      <c r="B91" s="91"/>
      <c r="C91" s="92"/>
      <c r="D91" s="92"/>
      <c r="E91" s="94"/>
      <c r="F91" s="95"/>
      <c r="G91" s="94"/>
      <c r="H91" s="44"/>
      <c r="I91" s="38"/>
      <c r="J91" s="37"/>
      <c r="K91" s="38"/>
      <c r="L91" s="44"/>
      <c r="M91" s="64"/>
      <c r="N91" s="38"/>
      <c r="O91" s="37"/>
      <c r="P91" s="38"/>
      <c r="Q91" s="44"/>
      <c r="R91" s="42"/>
      <c r="S91" s="16"/>
      <c r="T91" s="17"/>
    </row>
    <row r="92" spans="1:20" x14ac:dyDescent="0.3">
      <c r="A92" s="46"/>
      <c r="B92" s="89">
        <v>20</v>
      </c>
      <c r="C92" s="92" t="s">
        <v>56</v>
      </c>
      <c r="D92" s="92" t="s">
        <v>57</v>
      </c>
      <c r="E92" s="94" t="s">
        <v>8</v>
      </c>
      <c r="F92" s="95" t="s">
        <v>58</v>
      </c>
      <c r="G92" s="94" t="s">
        <v>59</v>
      </c>
      <c r="H92" s="44" t="s">
        <v>60</v>
      </c>
      <c r="I92" s="38"/>
      <c r="J92" s="37"/>
      <c r="K92" s="38">
        <v>82</v>
      </c>
      <c r="L92" s="44"/>
      <c r="M92" s="65"/>
      <c r="N92" s="38">
        <v>72</v>
      </c>
      <c r="O92" s="37"/>
      <c r="P92" s="38"/>
      <c r="Q92" s="44"/>
      <c r="R92" s="43"/>
      <c r="S92" s="28">
        <f>AVERAGE(K92,N92)</f>
        <v>77</v>
      </c>
      <c r="T92" s="21" t="s">
        <v>204</v>
      </c>
    </row>
    <row r="93" spans="1:20" x14ac:dyDescent="0.3">
      <c r="A93" s="46"/>
      <c r="B93" s="90"/>
      <c r="C93" s="92"/>
      <c r="D93" s="92"/>
      <c r="E93" s="94"/>
      <c r="F93" s="95"/>
      <c r="G93" s="94"/>
      <c r="H93" s="44"/>
      <c r="I93" s="38"/>
      <c r="J93" s="37"/>
      <c r="K93" s="38"/>
      <c r="L93" s="44"/>
      <c r="M93" s="66"/>
      <c r="N93" s="38"/>
      <c r="O93" s="37"/>
      <c r="P93" s="38"/>
      <c r="Q93" s="44"/>
      <c r="R93" s="38"/>
      <c r="S93" s="19"/>
      <c r="T93" s="22"/>
    </row>
    <row r="94" spans="1:20" x14ac:dyDescent="0.3">
      <c r="A94" s="46"/>
      <c r="B94" s="91"/>
      <c r="C94" s="92"/>
      <c r="D94" s="92"/>
      <c r="E94" s="94"/>
      <c r="F94" s="95"/>
      <c r="G94" s="94"/>
      <c r="H94" s="44"/>
      <c r="I94" s="38"/>
      <c r="J94" s="37"/>
      <c r="K94" s="38"/>
      <c r="L94" s="44"/>
      <c r="M94" s="66"/>
      <c r="N94" s="38"/>
      <c r="O94" s="37"/>
      <c r="P94" s="38"/>
      <c r="Q94" s="44"/>
      <c r="R94" s="38"/>
      <c r="S94" s="20"/>
      <c r="T94" s="22"/>
    </row>
    <row r="95" spans="1:20" x14ac:dyDescent="0.3">
      <c r="A95" s="46"/>
      <c r="B95" s="89">
        <v>21</v>
      </c>
      <c r="C95" s="92" t="s">
        <v>61</v>
      </c>
      <c r="D95" s="92" t="s">
        <v>62</v>
      </c>
      <c r="E95" s="94" t="s">
        <v>63</v>
      </c>
      <c r="F95" s="94" t="s">
        <v>64</v>
      </c>
      <c r="G95" s="94" t="s">
        <v>65</v>
      </c>
      <c r="H95" s="44" t="s">
        <v>60</v>
      </c>
      <c r="I95" s="38"/>
      <c r="J95" s="38"/>
      <c r="K95" s="38"/>
      <c r="L95" s="38">
        <v>76</v>
      </c>
      <c r="M95" s="65"/>
      <c r="N95" s="38"/>
      <c r="O95" s="38">
        <v>90</v>
      </c>
      <c r="P95" s="38"/>
      <c r="Q95" s="44"/>
      <c r="R95" s="43"/>
      <c r="S95" s="28">
        <f>AVERAGE(L95,O95)</f>
        <v>83</v>
      </c>
      <c r="T95" s="21" t="s">
        <v>204</v>
      </c>
    </row>
    <row r="96" spans="1:20" x14ac:dyDescent="0.3">
      <c r="A96" s="46"/>
      <c r="B96" s="90"/>
      <c r="C96" s="92"/>
      <c r="D96" s="92"/>
      <c r="E96" s="94"/>
      <c r="F96" s="94"/>
      <c r="G96" s="94"/>
      <c r="H96" s="44"/>
      <c r="I96" s="38"/>
      <c r="J96" s="38"/>
      <c r="K96" s="38"/>
      <c r="L96" s="38"/>
      <c r="M96" s="66"/>
      <c r="N96" s="38"/>
      <c r="O96" s="38"/>
      <c r="P96" s="38"/>
      <c r="Q96" s="44"/>
      <c r="R96" s="38"/>
      <c r="S96" s="19"/>
      <c r="T96" s="22"/>
    </row>
    <row r="97" spans="1:20" x14ac:dyDescent="0.3">
      <c r="A97" s="46"/>
      <c r="B97" s="91"/>
      <c r="C97" s="92"/>
      <c r="D97" s="92"/>
      <c r="E97" s="94"/>
      <c r="F97" s="94"/>
      <c r="G97" s="94"/>
      <c r="H97" s="44"/>
      <c r="I97" s="38"/>
      <c r="J97" s="38"/>
      <c r="K97" s="38"/>
      <c r="L97" s="38"/>
      <c r="M97" s="66"/>
      <c r="N97" s="38"/>
      <c r="O97" s="38"/>
      <c r="P97" s="38"/>
      <c r="Q97" s="44"/>
      <c r="R97" s="38"/>
      <c r="S97" s="20"/>
      <c r="T97" s="22"/>
    </row>
    <row r="98" spans="1:20" x14ac:dyDescent="0.3">
      <c r="A98" s="46"/>
      <c r="B98" s="89">
        <v>22</v>
      </c>
      <c r="C98" s="92" t="s">
        <v>66</v>
      </c>
      <c r="D98" s="92" t="s">
        <v>67</v>
      </c>
      <c r="E98" s="94" t="s">
        <v>63</v>
      </c>
      <c r="F98" s="94" t="s">
        <v>64</v>
      </c>
      <c r="G98" s="94" t="s">
        <v>65</v>
      </c>
      <c r="H98" s="44" t="s">
        <v>60</v>
      </c>
      <c r="I98" s="38"/>
      <c r="J98" s="38"/>
      <c r="K98" s="38"/>
      <c r="L98" s="38">
        <v>74</v>
      </c>
      <c r="M98" s="65"/>
      <c r="N98" s="38"/>
      <c r="O98" s="38">
        <v>86</v>
      </c>
      <c r="P98" s="38"/>
      <c r="Q98" s="44"/>
      <c r="R98" s="43"/>
      <c r="S98" s="28">
        <f>AVERAGE(L98,O98)</f>
        <v>80</v>
      </c>
      <c r="T98" s="21" t="s">
        <v>204</v>
      </c>
    </row>
    <row r="99" spans="1:20" x14ac:dyDescent="0.3">
      <c r="A99" s="46"/>
      <c r="B99" s="90"/>
      <c r="C99" s="92"/>
      <c r="D99" s="92"/>
      <c r="E99" s="94"/>
      <c r="F99" s="94"/>
      <c r="G99" s="94"/>
      <c r="H99" s="44"/>
      <c r="I99" s="38"/>
      <c r="J99" s="38"/>
      <c r="K99" s="38"/>
      <c r="L99" s="38"/>
      <c r="M99" s="66"/>
      <c r="N99" s="38"/>
      <c r="O99" s="38"/>
      <c r="P99" s="38"/>
      <c r="Q99" s="44"/>
      <c r="R99" s="38"/>
      <c r="S99" s="19"/>
      <c r="T99" s="22"/>
    </row>
    <row r="100" spans="1:20" x14ac:dyDescent="0.3">
      <c r="A100" s="46"/>
      <c r="B100" s="91"/>
      <c r="C100" s="92"/>
      <c r="D100" s="92"/>
      <c r="E100" s="94"/>
      <c r="F100" s="94"/>
      <c r="G100" s="94"/>
      <c r="H100" s="44"/>
      <c r="I100" s="38"/>
      <c r="J100" s="38"/>
      <c r="K100" s="38"/>
      <c r="L100" s="38"/>
      <c r="M100" s="66"/>
      <c r="N100" s="38"/>
      <c r="O100" s="38"/>
      <c r="P100" s="38"/>
      <c r="Q100" s="44"/>
      <c r="R100" s="38"/>
      <c r="S100" s="20"/>
      <c r="T100" s="22"/>
    </row>
    <row r="101" spans="1:20" x14ac:dyDescent="0.3">
      <c r="A101" s="46"/>
      <c r="B101" s="89">
        <v>23</v>
      </c>
      <c r="C101" s="100" t="s">
        <v>68</v>
      </c>
      <c r="D101" s="103" t="s">
        <v>69</v>
      </c>
      <c r="E101" s="106" t="s">
        <v>63</v>
      </c>
      <c r="F101" s="106" t="s">
        <v>70</v>
      </c>
      <c r="G101" s="97" t="s">
        <v>71</v>
      </c>
      <c r="H101" s="48" t="s">
        <v>55</v>
      </c>
      <c r="I101" s="34"/>
      <c r="J101" s="34"/>
      <c r="K101" s="34"/>
      <c r="L101" s="34">
        <v>84</v>
      </c>
      <c r="M101" s="63"/>
      <c r="N101" s="34"/>
      <c r="O101" s="34">
        <v>90</v>
      </c>
      <c r="P101" s="34"/>
      <c r="Q101" s="55"/>
      <c r="R101" s="58"/>
      <c r="S101" s="16">
        <f>AVERAGE(L101,O101)</f>
        <v>87</v>
      </c>
      <c r="T101" s="34" t="s">
        <v>203</v>
      </c>
    </row>
    <row r="102" spans="1:20" x14ac:dyDescent="0.3">
      <c r="A102" s="46"/>
      <c r="B102" s="90"/>
      <c r="C102" s="101"/>
      <c r="D102" s="104"/>
      <c r="E102" s="107"/>
      <c r="F102" s="107"/>
      <c r="G102" s="98"/>
      <c r="H102" s="49"/>
      <c r="I102" s="35"/>
      <c r="J102" s="35"/>
      <c r="K102" s="35"/>
      <c r="L102" s="35"/>
      <c r="M102" s="64"/>
      <c r="N102" s="35"/>
      <c r="O102" s="35"/>
      <c r="P102" s="35"/>
      <c r="Q102" s="56"/>
      <c r="R102" s="35"/>
      <c r="S102" s="16"/>
      <c r="T102" s="35"/>
    </row>
    <row r="103" spans="1:20" x14ac:dyDescent="0.3">
      <c r="A103" s="46"/>
      <c r="B103" s="90"/>
      <c r="C103" s="101"/>
      <c r="D103" s="104"/>
      <c r="E103" s="107"/>
      <c r="F103" s="107"/>
      <c r="G103" s="98"/>
      <c r="H103" s="49"/>
      <c r="I103" s="35"/>
      <c r="J103" s="35"/>
      <c r="K103" s="35"/>
      <c r="L103" s="35"/>
      <c r="M103" s="64"/>
      <c r="N103" s="35"/>
      <c r="O103" s="35"/>
      <c r="P103" s="35"/>
      <c r="Q103" s="56"/>
      <c r="R103" s="35"/>
      <c r="S103" s="16"/>
      <c r="T103" s="35"/>
    </row>
    <row r="104" spans="1:20" x14ac:dyDescent="0.3">
      <c r="A104" s="46"/>
      <c r="B104" s="90"/>
      <c r="C104" s="101"/>
      <c r="D104" s="104"/>
      <c r="E104" s="107"/>
      <c r="F104" s="107"/>
      <c r="G104" s="98"/>
      <c r="H104" s="49"/>
      <c r="I104" s="35"/>
      <c r="J104" s="35"/>
      <c r="K104" s="35"/>
      <c r="L104" s="35"/>
      <c r="M104" s="64"/>
      <c r="N104" s="35"/>
      <c r="O104" s="35"/>
      <c r="P104" s="35"/>
      <c r="Q104" s="56"/>
      <c r="R104" s="35"/>
      <c r="S104" s="16"/>
      <c r="T104" s="35"/>
    </row>
    <row r="105" spans="1:20" x14ac:dyDescent="0.3">
      <c r="A105" s="46"/>
      <c r="B105" s="91"/>
      <c r="C105" s="102"/>
      <c r="D105" s="105"/>
      <c r="E105" s="108"/>
      <c r="F105" s="108"/>
      <c r="G105" s="99"/>
      <c r="H105" s="50"/>
      <c r="I105" s="36"/>
      <c r="J105" s="36"/>
      <c r="K105" s="36"/>
      <c r="L105" s="36"/>
      <c r="M105" s="64"/>
      <c r="N105" s="36"/>
      <c r="O105" s="36"/>
      <c r="P105" s="36"/>
      <c r="Q105" s="57"/>
      <c r="R105" s="36"/>
      <c r="S105" s="16"/>
      <c r="T105" s="36"/>
    </row>
    <row r="106" spans="1:20" ht="16.5" customHeight="1" x14ac:dyDescent="0.3">
      <c r="A106" s="46"/>
      <c r="B106" s="89">
        <v>24</v>
      </c>
      <c r="C106" s="100" t="s">
        <v>72</v>
      </c>
      <c r="D106" s="103" t="s">
        <v>73</v>
      </c>
      <c r="E106" s="106" t="s">
        <v>74</v>
      </c>
      <c r="F106" s="106" t="s">
        <v>75</v>
      </c>
      <c r="G106" s="97" t="s">
        <v>76</v>
      </c>
      <c r="H106" s="109" t="s">
        <v>190</v>
      </c>
      <c r="I106" s="34"/>
      <c r="J106" s="34"/>
      <c r="K106" s="34"/>
      <c r="L106" s="34">
        <v>78</v>
      </c>
      <c r="M106" s="65"/>
      <c r="N106" s="34"/>
      <c r="O106" s="34">
        <v>90</v>
      </c>
      <c r="P106" s="34"/>
      <c r="Q106" s="59"/>
      <c r="R106" s="58"/>
      <c r="S106" s="16">
        <f>AVERAGE(L106,O106)</f>
        <v>84</v>
      </c>
      <c r="T106" s="26" t="s">
        <v>204</v>
      </c>
    </row>
    <row r="107" spans="1:20" x14ac:dyDescent="0.3">
      <c r="A107" s="46"/>
      <c r="B107" s="90"/>
      <c r="C107" s="101"/>
      <c r="D107" s="104"/>
      <c r="E107" s="107"/>
      <c r="F107" s="107"/>
      <c r="G107" s="98"/>
      <c r="H107" s="110"/>
      <c r="I107" s="35"/>
      <c r="J107" s="35"/>
      <c r="K107" s="35"/>
      <c r="L107" s="35"/>
      <c r="M107" s="66"/>
      <c r="N107" s="35"/>
      <c r="O107" s="35"/>
      <c r="P107" s="35"/>
      <c r="Q107" s="56"/>
      <c r="R107" s="35"/>
      <c r="S107" s="16"/>
      <c r="T107" s="26"/>
    </row>
    <row r="108" spans="1:20" x14ac:dyDescent="0.3">
      <c r="A108" s="46"/>
      <c r="B108" s="90"/>
      <c r="C108" s="101"/>
      <c r="D108" s="104"/>
      <c r="E108" s="107"/>
      <c r="F108" s="107"/>
      <c r="G108" s="98"/>
      <c r="H108" s="110"/>
      <c r="I108" s="35"/>
      <c r="J108" s="35"/>
      <c r="K108" s="35"/>
      <c r="L108" s="35"/>
      <c r="M108" s="66"/>
      <c r="N108" s="35"/>
      <c r="O108" s="35"/>
      <c r="P108" s="35"/>
      <c r="Q108" s="56"/>
      <c r="R108" s="35"/>
      <c r="S108" s="16"/>
      <c r="T108" s="26"/>
    </row>
    <row r="109" spans="1:20" x14ac:dyDescent="0.3">
      <c r="A109" s="46"/>
      <c r="B109" s="90"/>
      <c r="C109" s="101"/>
      <c r="D109" s="104"/>
      <c r="E109" s="107"/>
      <c r="F109" s="107"/>
      <c r="G109" s="98"/>
      <c r="H109" s="110"/>
      <c r="I109" s="35"/>
      <c r="J109" s="35"/>
      <c r="K109" s="35"/>
      <c r="L109" s="35"/>
      <c r="M109" s="66"/>
      <c r="N109" s="35"/>
      <c r="O109" s="35"/>
      <c r="P109" s="35"/>
      <c r="Q109" s="56"/>
      <c r="R109" s="35"/>
      <c r="S109" s="16"/>
      <c r="T109" s="26"/>
    </row>
    <row r="110" spans="1:20" x14ac:dyDescent="0.3">
      <c r="A110" s="46"/>
      <c r="B110" s="90"/>
      <c r="C110" s="101"/>
      <c r="D110" s="104"/>
      <c r="E110" s="107"/>
      <c r="F110" s="107"/>
      <c r="G110" s="98"/>
      <c r="H110" s="110"/>
      <c r="I110" s="35"/>
      <c r="J110" s="35"/>
      <c r="K110" s="35"/>
      <c r="L110" s="35"/>
      <c r="M110" s="66"/>
      <c r="N110" s="35"/>
      <c r="O110" s="35"/>
      <c r="P110" s="35"/>
      <c r="Q110" s="56"/>
      <c r="R110" s="35"/>
      <c r="S110" s="16"/>
      <c r="T110" s="26"/>
    </row>
    <row r="111" spans="1:20" x14ac:dyDescent="0.3">
      <c r="A111" s="46"/>
      <c r="B111" s="91"/>
      <c r="C111" s="102"/>
      <c r="D111" s="105"/>
      <c r="E111" s="108"/>
      <c r="F111" s="108"/>
      <c r="G111" s="99"/>
      <c r="H111" s="111"/>
      <c r="I111" s="36"/>
      <c r="J111" s="36"/>
      <c r="K111" s="36"/>
      <c r="L111" s="36"/>
      <c r="M111" s="66"/>
      <c r="N111" s="36"/>
      <c r="O111" s="36"/>
      <c r="P111" s="36"/>
      <c r="Q111" s="57"/>
      <c r="R111" s="36"/>
      <c r="S111" s="16"/>
      <c r="T111" s="26"/>
    </row>
    <row r="112" spans="1:20" x14ac:dyDescent="0.3">
      <c r="A112" s="46"/>
      <c r="B112" s="89">
        <v>25</v>
      </c>
      <c r="C112" s="100" t="s">
        <v>77</v>
      </c>
      <c r="D112" s="103" t="s">
        <v>78</v>
      </c>
      <c r="E112" s="106" t="s">
        <v>74</v>
      </c>
      <c r="F112" s="106" t="s">
        <v>79</v>
      </c>
      <c r="G112" s="97" t="s">
        <v>80</v>
      </c>
      <c r="H112" s="48" t="s">
        <v>60</v>
      </c>
      <c r="I112" s="34"/>
      <c r="J112" s="34"/>
      <c r="K112" s="34"/>
      <c r="L112" s="34">
        <v>76</v>
      </c>
      <c r="M112" s="65"/>
      <c r="N112" s="34"/>
      <c r="O112" s="34">
        <v>82</v>
      </c>
      <c r="P112" s="34"/>
      <c r="Q112" s="55"/>
      <c r="R112" s="58"/>
      <c r="S112" s="28">
        <f>AVERAGE(L112,O112)</f>
        <v>79</v>
      </c>
      <c r="T112" s="21" t="s">
        <v>204</v>
      </c>
    </row>
    <row r="113" spans="1:20" x14ac:dyDescent="0.3">
      <c r="A113" s="46"/>
      <c r="B113" s="90"/>
      <c r="C113" s="101"/>
      <c r="D113" s="104"/>
      <c r="E113" s="107"/>
      <c r="F113" s="107"/>
      <c r="G113" s="98"/>
      <c r="H113" s="49"/>
      <c r="I113" s="35"/>
      <c r="J113" s="35"/>
      <c r="K113" s="35"/>
      <c r="L113" s="35"/>
      <c r="M113" s="66"/>
      <c r="N113" s="35"/>
      <c r="O113" s="35"/>
      <c r="P113" s="35"/>
      <c r="Q113" s="56"/>
      <c r="R113" s="35"/>
      <c r="S113" s="19"/>
      <c r="T113" s="22"/>
    </row>
    <row r="114" spans="1:20" x14ac:dyDescent="0.3">
      <c r="A114" s="46"/>
      <c r="B114" s="91"/>
      <c r="C114" s="102"/>
      <c r="D114" s="105"/>
      <c r="E114" s="108"/>
      <c r="F114" s="108"/>
      <c r="G114" s="99"/>
      <c r="H114" s="50"/>
      <c r="I114" s="36"/>
      <c r="J114" s="36"/>
      <c r="K114" s="36"/>
      <c r="L114" s="36"/>
      <c r="M114" s="66"/>
      <c r="N114" s="36"/>
      <c r="O114" s="36"/>
      <c r="P114" s="36"/>
      <c r="Q114" s="57"/>
      <c r="R114" s="36"/>
      <c r="S114" s="20"/>
      <c r="T114" s="22"/>
    </row>
    <row r="115" spans="1:20" x14ac:dyDescent="0.3">
      <c r="A115" s="46"/>
      <c r="B115" s="89">
        <v>26</v>
      </c>
      <c r="C115" s="100" t="s">
        <v>81</v>
      </c>
      <c r="D115" s="103" t="s">
        <v>82</v>
      </c>
      <c r="E115" s="106" t="s">
        <v>74</v>
      </c>
      <c r="F115" s="106" t="s">
        <v>79</v>
      </c>
      <c r="G115" s="97" t="s">
        <v>80</v>
      </c>
      <c r="H115" s="48" t="s">
        <v>60</v>
      </c>
      <c r="I115" s="34"/>
      <c r="J115" s="34"/>
      <c r="K115" s="34"/>
      <c r="L115" s="34">
        <v>72</v>
      </c>
      <c r="M115" s="65"/>
      <c r="N115" s="34"/>
      <c r="O115" s="34">
        <v>82</v>
      </c>
      <c r="P115" s="34"/>
      <c r="Q115" s="55"/>
      <c r="R115" s="58"/>
      <c r="S115" s="28">
        <f>AVERAGE(L115,O115)</f>
        <v>77</v>
      </c>
      <c r="T115" s="21" t="s">
        <v>204</v>
      </c>
    </row>
    <row r="116" spans="1:20" x14ac:dyDescent="0.3">
      <c r="A116" s="46"/>
      <c r="B116" s="90"/>
      <c r="C116" s="101"/>
      <c r="D116" s="104"/>
      <c r="E116" s="107"/>
      <c r="F116" s="107"/>
      <c r="G116" s="98"/>
      <c r="H116" s="49"/>
      <c r="I116" s="35"/>
      <c r="J116" s="35"/>
      <c r="K116" s="35"/>
      <c r="L116" s="35"/>
      <c r="M116" s="66"/>
      <c r="N116" s="35"/>
      <c r="O116" s="35"/>
      <c r="P116" s="35"/>
      <c r="Q116" s="56"/>
      <c r="R116" s="35"/>
      <c r="S116" s="19"/>
      <c r="T116" s="22"/>
    </row>
    <row r="117" spans="1:20" x14ac:dyDescent="0.3">
      <c r="A117" s="46"/>
      <c r="B117" s="91"/>
      <c r="C117" s="102"/>
      <c r="D117" s="105"/>
      <c r="E117" s="108"/>
      <c r="F117" s="108"/>
      <c r="G117" s="99"/>
      <c r="H117" s="50"/>
      <c r="I117" s="36"/>
      <c r="J117" s="36"/>
      <c r="K117" s="36"/>
      <c r="L117" s="36"/>
      <c r="M117" s="66"/>
      <c r="N117" s="36"/>
      <c r="O117" s="36"/>
      <c r="P117" s="36"/>
      <c r="Q117" s="57"/>
      <c r="R117" s="36"/>
      <c r="S117" s="20"/>
      <c r="T117" s="22"/>
    </row>
    <row r="118" spans="1:20" x14ac:dyDescent="0.3">
      <c r="A118" s="46"/>
      <c r="B118" s="89">
        <v>27</v>
      </c>
      <c r="C118" s="100" t="s">
        <v>83</v>
      </c>
      <c r="D118" s="103" t="s">
        <v>84</v>
      </c>
      <c r="E118" s="106" t="s">
        <v>74</v>
      </c>
      <c r="F118" s="106" t="s">
        <v>79</v>
      </c>
      <c r="G118" s="97" t="s">
        <v>80</v>
      </c>
      <c r="H118" s="48" t="s">
        <v>34</v>
      </c>
      <c r="I118" s="34"/>
      <c r="J118" s="34"/>
      <c r="K118" s="34"/>
      <c r="L118" s="34">
        <v>76</v>
      </c>
      <c r="M118" s="69"/>
      <c r="N118" s="52"/>
      <c r="O118" s="34">
        <v>82</v>
      </c>
      <c r="P118" s="34"/>
      <c r="Q118" s="55"/>
      <c r="R118" s="58"/>
      <c r="S118" s="16">
        <f>AVERAGE(L118,O118)</f>
        <v>79</v>
      </c>
      <c r="T118" s="26" t="s">
        <v>204</v>
      </c>
    </row>
    <row r="119" spans="1:20" x14ac:dyDescent="0.3">
      <c r="A119" s="46"/>
      <c r="B119" s="90"/>
      <c r="C119" s="101"/>
      <c r="D119" s="104"/>
      <c r="E119" s="107"/>
      <c r="F119" s="107"/>
      <c r="G119" s="98"/>
      <c r="H119" s="49"/>
      <c r="I119" s="35"/>
      <c r="J119" s="35"/>
      <c r="K119" s="35"/>
      <c r="L119" s="35"/>
      <c r="M119" s="70"/>
      <c r="N119" s="53"/>
      <c r="O119" s="35"/>
      <c r="P119" s="35"/>
      <c r="Q119" s="56"/>
      <c r="R119" s="35"/>
      <c r="S119" s="16"/>
      <c r="T119" s="26"/>
    </row>
    <row r="120" spans="1:20" x14ac:dyDescent="0.3">
      <c r="A120" s="46"/>
      <c r="B120" s="90"/>
      <c r="C120" s="101"/>
      <c r="D120" s="104"/>
      <c r="E120" s="107"/>
      <c r="F120" s="107"/>
      <c r="G120" s="98"/>
      <c r="H120" s="49"/>
      <c r="I120" s="35"/>
      <c r="J120" s="35"/>
      <c r="K120" s="35"/>
      <c r="L120" s="35"/>
      <c r="M120" s="70"/>
      <c r="N120" s="53"/>
      <c r="O120" s="35"/>
      <c r="P120" s="35"/>
      <c r="Q120" s="56"/>
      <c r="R120" s="35"/>
      <c r="S120" s="16"/>
      <c r="T120" s="26"/>
    </row>
    <row r="121" spans="1:20" x14ac:dyDescent="0.3">
      <c r="A121" s="46"/>
      <c r="B121" s="90"/>
      <c r="C121" s="101"/>
      <c r="D121" s="104"/>
      <c r="E121" s="107"/>
      <c r="F121" s="107"/>
      <c r="G121" s="98"/>
      <c r="H121" s="49"/>
      <c r="I121" s="35"/>
      <c r="J121" s="35"/>
      <c r="K121" s="35"/>
      <c r="L121" s="35"/>
      <c r="M121" s="70"/>
      <c r="N121" s="53"/>
      <c r="O121" s="35"/>
      <c r="P121" s="35"/>
      <c r="Q121" s="56"/>
      <c r="R121" s="35"/>
      <c r="S121" s="16"/>
      <c r="T121" s="26"/>
    </row>
    <row r="122" spans="1:20" x14ac:dyDescent="0.3">
      <c r="A122" s="46"/>
      <c r="B122" s="90"/>
      <c r="C122" s="101"/>
      <c r="D122" s="104"/>
      <c r="E122" s="107"/>
      <c r="F122" s="107"/>
      <c r="G122" s="98"/>
      <c r="H122" s="49"/>
      <c r="I122" s="35"/>
      <c r="J122" s="35"/>
      <c r="K122" s="35"/>
      <c r="L122" s="35"/>
      <c r="M122" s="70"/>
      <c r="N122" s="53"/>
      <c r="O122" s="35"/>
      <c r="P122" s="35"/>
      <c r="Q122" s="56"/>
      <c r="R122" s="35"/>
      <c r="S122" s="16"/>
      <c r="T122" s="26"/>
    </row>
    <row r="123" spans="1:20" x14ac:dyDescent="0.3">
      <c r="A123" s="46"/>
      <c r="B123" s="91"/>
      <c r="C123" s="102"/>
      <c r="D123" s="105"/>
      <c r="E123" s="108"/>
      <c r="F123" s="108"/>
      <c r="G123" s="99"/>
      <c r="H123" s="50"/>
      <c r="I123" s="36"/>
      <c r="J123" s="36"/>
      <c r="K123" s="36"/>
      <c r="L123" s="36"/>
      <c r="M123" s="71"/>
      <c r="N123" s="54"/>
      <c r="O123" s="36"/>
      <c r="P123" s="36"/>
      <c r="Q123" s="57"/>
      <c r="R123" s="36"/>
      <c r="S123" s="16"/>
      <c r="T123" s="26"/>
    </row>
    <row r="124" spans="1:20" x14ac:dyDescent="0.3">
      <c r="A124" s="46"/>
      <c r="B124" s="89">
        <v>28</v>
      </c>
      <c r="C124" s="100" t="s">
        <v>85</v>
      </c>
      <c r="D124" s="103" t="s">
        <v>86</v>
      </c>
      <c r="E124" s="106" t="s">
        <v>74</v>
      </c>
      <c r="F124" s="106" t="s">
        <v>79</v>
      </c>
      <c r="G124" s="97" t="s">
        <v>80</v>
      </c>
      <c r="H124" s="48" t="s">
        <v>60</v>
      </c>
      <c r="I124" s="34"/>
      <c r="J124" s="34"/>
      <c r="K124" s="40"/>
      <c r="L124" s="34">
        <v>74</v>
      </c>
      <c r="M124" s="65"/>
      <c r="N124" s="34"/>
      <c r="O124" s="34">
        <v>80</v>
      </c>
      <c r="P124" s="40"/>
      <c r="Q124" s="48"/>
      <c r="R124" s="51"/>
      <c r="S124" s="28">
        <f>AVERAGE(L124,O124)</f>
        <v>77</v>
      </c>
      <c r="T124" s="21" t="s">
        <v>204</v>
      </c>
    </row>
    <row r="125" spans="1:20" x14ac:dyDescent="0.3">
      <c r="A125" s="46"/>
      <c r="B125" s="90"/>
      <c r="C125" s="101"/>
      <c r="D125" s="104"/>
      <c r="E125" s="107"/>
      <c r="F125" s="107"/>
      <c r="G125" s="98"/>
      <c r="H125" s="49"/>
      <c r="I125" s="35"/>
      <c r="J125" s="35"/>
      <c r="K125" s="46"/>
      <c r="L125" s="35"/>
      <c r="M125" s="66"/>
      <c r="N125" s="35"/>
      <c r="O125" s="35"/>
      <c r="P125" s="46"/>
      <c r="Q125" s="49"/>
      <c r="R125" s="46"/>
      <c r="S125" s="19"/>
      <c r="T125" s="22"/>
    </row>
    <row r="126" spans="1:20" x14ac:dyDescent="0.3">
      <c r="A126" s="46"/>
      <c r="B126" s="91"/>
      <c r="C126" s="102"/>
      <c r="D126" s="105"/>
      <c r="E126" s="108"/>
      <c r="F126" s="108"/>
      <c r="G126" s="99"/>
      <c r="H126" s="50"/>
      <c r="I126" s="36"/>
      <c r="J126" s="36"/>
      <c r="K126" s="47"/>
      <c r="L126" s="36"/>
      <c r="M126" s="66"/>
      <c r="N126" s="36"/>
      <c r="O126" s="36"/>
      <c r="P126" s="47"/>
      <c r="Q126" s="50"/>
      <c r="R126" s="47"/>
      <c r="S126" s="20"/>
      <c r="T126" s="22"/>
    </row>
    <row r="127" spans="1:20" x14ac:dyDescent="0.3">
      <c r="A127" s="46"/>
      <c r="B127" s="89">
        <v>29</v>
      </c>
      <c r="C127" s="100" t="s">
        <v>87</v>
      </c>
      <c r="D127" s="103" t="s">
        <v>88</v>
      </c>
      <c r="E127" s="106" t="s">
        <v>74</v>
      </c>
      <c r="F127" s="106" t="s">
        <v>79</v>
      </c>
      <c r="G127" s="97" t="s">
        <v>80</v>
      </c>
      <c r="H127" s="48" t="s">
        <v>11</v>
      </c>
      <c r="I127" s="34"/>
      <c r="J127" s="34"/>
      <c r="K127" s="40"/>
      <c r="L127" s="34">
        <v>84</v>
      </c>
      <c r="M127" s="65"/>
      <c r="N127" s="34"/>
      <c r="O127" s="34">
        <v>80</v>
      </c>
      <c r="P127" s="40"/>
      <c r="Q127" s="48"/>
      <c r="R127" s="51"/>
      <c r="S127" s="33">
        <f>AVERAGE(L127,O127)</f>
        <v>82</v>
      </c>
      <c r="T127" s="26" t="s">
        <v>201</v>
      </c>
    </row>
    <row r="128" spans="1:20" x14ac:dyDescent="0.3">
      <c r="A128" s="46"/>
      <c r="B128" s="90"/>
      <c r="C128" s="101"/>
      <c r="D128" s="104"/>
      <c r="E128" s="107"/>
      <c r="F128" s="107"/>
      <c r="G128" s="98"/>
      <c r="H128" s="49"/>
      <c r="I128" s="35"/>
      <c r="J128" s="35"/>
      <c r="K128" s="46"/>
      <c r="L128" s="35"/>
      <c r="M128" s="66"/>
      <c r="N128" s="35"/>
      <c r="O128" s="35"/>
      <c r="P128" s="46"/>
      <c r="Q128" s="49"/>
      <c r="R128" s="46"/>
      <c r="S128" s="24"/>
      <c r="T128" s="26"/>
    </row>
    <row r="129" spans="1:20" x14ac:dyDescent="0.3">
      <c r="A129" s="46"/>
      <c r="B129" s="90"/>
      <c r="C129" s="101"/>
      <c r="D129" s="104"/>
      <c r="E129" s="107"/>
      <c r="F129" s="107"/>
      <c r="G129" s="98"/>
      <c r="H129" s="49"/>
      <c r="I129" s="35"/>
      <c r="J129" s="35"/>
      <c r="K129" s="46"/>
      <c r="L129" s="35"/>
      <c r="M129" s="66"/>
      <c r="N129" s="35"/>
      <c r="O129" s="35"/>
      <c r="P129" s="46"/>
      <c r="Q129" s="49"/>
      <c r="R129" s="46"/>
      <c r="S129" s="24"/>
      <c r="T129" s="26"/>
    </row>
    <row r="130" spans="1:20" x14ac:dyDescent="0.3">
      <c r="A130" s="46"/>
      <c r="B130" s="91"/>
      <c r="C130" s="102"/>
      <c r="D130" s="105"/>
      <c r="E130" s="108"/>
      <c r="F130" s="108"/>
      <c r="G130" s="99"/>
      <c r="H130" s="50"/>
      <c r="I130" s="36"/>
      <c r="J130" s="36"/>
      <c r="K130" s="47"/>
      <c r="L130" s="36"/>
      <c r="M130" s="66"/>
      <c r="N130" s="36"/>
      <c r="O130" s="36"/>
      <c r="P130" s="47"/>
      <c r="Q130" s="50"/>
      <c r="R130" s="47"/>
      <c r="S130" s="32"/>
      <c r="T130" s="26"/>
    </row>
    <row r="131" spans="1:20" x14ac:dyDescent="0.3">
      <c r="A131" s="46"/>
      <c r="B131" s="89">
        <v>30</v>
      </c>
      <c r="C131" s="100" t="s">
        <v>89</v>
      </c>
      <c r="D131" s="103" t="s">
        <v>90</v>
      </c>
      <c r="E131" s="106" t="s">
        <v>63</v>
      </c>
      <c r="F131" s="106" t="s">
        <v>79</v>
      </c>
      <c r="G131" s="97" t="s">
        <v>80</v>
      </c>
      <c r="H131" s="48" t="s">
        <v>34</v>
      </c>
      <c r="I131" s="34"/>
      <c r="J131" s="34"/>
      <c r="K131" s="40"/>
      <c r="L131" s="48">
        <v>78</v>
      </c>
      <c r="M131" s="65"/>
      <c r="N131" s="34"/>
      <c r="O131" s="34">
        <v>86</v>
      </c>
      <c r="P131" s="40"/>
      <c r="Q131" s="48"/>
      <c r="R131" s="51"/>
      <c r="S131" s="29">
        <f>AVERAGE(L131,O131)</f>
        <v>82</v>
      </c>
      <c r="T131" s="26" t="s">
        <v>204</v>
      </c>
    </row>
    <row r="132" spans="1:20" x14ac:dyDescent="0.3">
      <c r="A132" s="46"/>
      <c r="B132" s="90"/>
      <c r="C132" s="101"/>
      <c r="D132" s="104"/>
      <c r="E132" s="107"/>
      <c r="F132" s="107"/>
      <c r="G132" s="98"/>
      <c r="H132" s="49"/>
      <c r="I132" s="35"/>
      <c r="J132" s="35"/>
      <c r="K132" s="46"/>
      <c r="L132" s="49"/>
      <c r="M132" s="66"/>
      <c r="N132" s="35"/>
      <c r="O132" s="35"/>
      <c r="P132" s="46"/>
      <c r="Q132" s="49"/>
      <c r="R132" s="46"/>
      <c r="S132" s="16"/>
      <c r="T132" s="26"/>
    </row>
    <row r="133" spans="1:20" x14ac:dyDescent="0.3">
      <c r="A133" s="46"/>
      <c r="B133" s="90"/>
      <c r="C133" s="101"/>
      <c r="D133" s="104"/>
      <c r="E133" s="107"/>
      <c r="F133" s="107"/>
      <c r="G133" s="98"/>
      <c r="H133" s="49"/>
      <c r="I133" s="35"/>
      <c r="J133" s="35"/>
      <c r="K133" s="46"/>
      <c r="L133" s="49"/>
      <c r="M133" s="66"/>
      <c r="N133" s="35"/>
      <c r="O133" s="35"/>
      <c r="P133" s="46"/>
      <c r="Q133" s="49"/>
      <c r="R133" s="46"/>
      <c r="S133" s="16"/>
      <c r="T133" s="26"/>
    </row>
    <row r="134" spans="1:20" x14ac:dyDescent="0.3">
      <c r="A134" s="46"/>
      <c r="B134" s="90"/>
      <c r="C134" s="101"/>
      <c r="D134" s="104"/>
      <c r="E134" s="107"/>
      <c r="F134" s="107"/>
      <c r="G134" s="98"/>
      <c r="H134" s="49"/>
      <c r="I134" s="35"/>
      <c r="J134" s="35"/>
      <c r="K134" s="46"/>
      <c r="L134" s="49"/>
      <c r="M134" s="66"/>
      <c r="N134" s="35"/>
      <c r="O134" s="35"/>
      <c r="P134" s="46"/>
      <c r="Q134" s="49"/>
      <c r="R134" s="46"/>
      <c r="S134" s="16"/>
      <c r="T134" s="26"/>
    </row>
    <row r="135" spans="1:20" x14ac:dyDescent="0.3">
      <c r="A135" s="46"/>
      <c r="B135" s="90"/>
      <c r="C135" s="101"/>
      <c r="D135" s="104"/>
      <c r="E135" s="107"/>
      <c r="F135" s="107"/>
      <c r="G135" s="98"/>
      <c r="H135" s="49"/>
      <c r="I135" s="35"/>
      <c r="J135" s="35"/>
      <c r="K135" s="46"/>
      <c r="L135" s="49"/>
      <c r="M135" s="66"/>
      <c r="N135" s="35"/>
      <c r="O135" s="35"/>
      <c r="P135" s="46"/>
      <c r="Q135" s="49"/>
      <c r="R135" s="46"/>
      <c r="S135" s="16"/>
      <c r="T135" s="26"/>
    </row>
    <row r="136" spans="1:20" x14ac:dyDescent="0.3">
      <c r="A136" s="46"/>
      <c r="B136" s="91"/>
      <c r="C136" s="102"/>
      <c r="D136" s="105"/>
      <c r="E136" s="108"/>
      <c r="F136" s="108"/>
      <c r="G136" s="99"/>
      <c r="H136" s="50"/>
      <c r="I136" s="36"/>
      <c r="J136" s="36"/>
      <c r="K136" s="47"/>
      <c r="L136" s="50"/>
      <c r="M136" s="66"/>
      <c r="N136" s="36"/>
      <c r="O136" s="36"/>
      <c r="P136" s="47"/>
      <c r="Q136" s="50"/>
      <c r="R136" s="47"/>
      <c r="S136" s="16"/>
      <c r="T136" s="26"/>
    </row>
    <row r="137" spans="1:20" x14ac:dyDescent="0.3">
      <c r="A137" s="46"/>
      <c r="B137" s="89">
        <v>31</v>
      </c>
      <c r="C137" s="100" t="s">
        <v>91</v>
      </c>
      <c r="D137" s="103" t="s">
        <v>92</v>
      </c>
      <c r="E137" s="106" t="s">
        <v>63</v>
      </c>
      <c r="F137" s="106" t="s">
        <v>93</v>
      </c>
      <c r="G137" s="97" t="s">
        <v>94</v>
      </c>
      <c r="H137" s="48" t="s">
        <v>60</v>
      </c>
      <c r="I137" s="34"/>
      <c r="J137" s="34">
        <v>90</v>
      </c>
      <c r="K137" s="40"/>
      <c r="L137" s="48"/>
      <c r="M137" s="65"/>
      <c r="N137" s="34"/>
      <c r="O137" s="34"/>
      <c r="P137" s="40"/>
      <c r="Q137" s="48"/>
      <c r="R137" s="51">
        <v>84</v>
      </c>
      <c r="S137" s="18">
        <f>AVERAGE(J137,R137)</f>
        <v>87</v>
      </c>
      <c r="T137" s="21" t="s">
        <v>204</v>
      </c>
    </row>
    <row r="138" spans="1:20" x14ac:dyDescent="0.3">
      <c r="A138" s="46"/>
      <c r="B138" s="90"/>
      <c r="C138" s="101"/>
      <c r="D138" s="104"/>
      <c r="E138" s="107"/>
      <c r="F138" s="107"/>
      <c r="G138" s="98"/>
      <c r="H138" s="49"/>
      <c r="I138" s="35"/>
      <c r="J138" s="35"/>
      <c r="K138" s="46"/>
      <c r="L138" s="49"/>
      <c r="M138" s="66"/>
      <c r="N138" s="35"/>
      <c r="O138" s="35"/>
      <c r="P138" s="46"/>
      <c r="Q138" s="49"/>
      <c r="R138" s="46"/>
      <c r="S138" s="19"/>
      <c r="T138" s="22"/>
    </row>
    <row r="139" spans="1:20" x14ac:dyDescent="0.3">
      <c r="A139" s="46"/>
      <c r="B139" s="91"/>
      <c r="C139" s="102"/>
      <c r="D139" s="105"/>
      <c r="E139" s="108"/>
      <c r="F139" s="108"/>
      <c r="G139" s="99"/>
      <c r="H139" s="50"/>
      <c r="I139" s="36"/>
      <c r="J139" s="36"/>
      <c r="K139" s="47"/>
      <c r="L139" s="50"/>
      <c r="M139" s="66"/>
      <c r="N139" s="36"/>
      <c r="O139" s="36"/>
      <c r="P139" s="47"/>
      <c r="Q139" s="50"/>
      <c r="R139" s="47"/>
      <c r="S139" s="20"/>
      <c r="T139" s="22"/>
    </row>
    <row r="140" spans="1:20" x14ac:dyDescent="0.3">
      <c r="A140" s="46"/>
      <c r="B140" s="89">
        <v>32</v>
      </c>
      <c r="C140" s="100" t="s">
        <v>95</v>
      </c>
      <c r="D140" s="103" t="s">
        <v>96</v>
      </c>
      <c r="E140" s="106" t="s">
        <v>63</v>
      </c>
      <c r="F140" s="106" t="s">
        <v>93</v>
      </c>
      <c r="G140" s="97" t="s">
        <v>94</v>
      </c>
      <c r="H140" s="48" t="s">
        <v>60</v>
      </c>
      <c r="I140" s="34"/>
      <c r="J140" s="34">
        <v>90</v>
      </c>
      <c r="K140" s="40"/>
      <c r="L140" s="48"/>
      <c r="M140" s="65"/>
      <c r="N140" s="34"/>
      <c r="O140" s="34"/>
      <c r="P140" s="40"/>
      <c r="Q140" s="48"/>
      <c r="R140" s="51">
        <v>86</v>
      </c>
      <c r="S140" s="18">
        <f>AVERAGE(J140,R140)</f>
        <v>88</v>
      </c>
      <c r="T140" s="21" t="s">
        <v>204</v>
      </c>
    </row>
    <row r="141" spans="1:20" x14ac:dyDescent="0.3">
      <c r="A141" s="46"/>
      <c r="B141" s="90"/>
      <c r="C141" s="101"/>
      <c r="D141" s="104"/>
      <c r="E141" s="107"/>
      <c r="F141" s="107"/>
      <c r="G141" s="98"/>
      <c r="H141" s="49"/>
      <c r="I141" s="35"/>
      <c r="J141" s="35"/>
      <c r="K141" s="46"/>
      <c r="L141" s="49"/>
      <c r="M141" s="66"/>
      <c r="N141" s="35"/>
      <c r="O141" s="35"/>
      <c r="P141" s="46"/>
      <c r="Q141" s="49"/>
      <c r="R141" s="46"/>
      <c r="S141" s="19"/>
      <c r="T141" s="22"/>
    </row>
    <row r="142" spans="1:20" x14ac:dyDescent="0.3">
      <c r="A142" s="46"/>
      <c r="B142" s="91"/>
      <c r="C142" s="102"/>
      <c r="D142" s="105"/>
      <c r="E142" s="108"/>
      <c r="F142" s="108"/>
      <c r="G142" s="99"/>
      <c r="H142" s="50"/>
      <c r="I142" s="36"/>
      <c r="J142" s="36"/>
      <c r="K142" s="47"/>
      <c r="L142" s="50"/>
      <c r="M142" s="66"/>
      <c r="N142" s="36"/>
      <c r="O142" s="36"/>
      <c r="P142" s="47"/>
      <c r="Q142" s="50"/>
      <c r="R142" s="47"/>
      <c r="S142" s="20"/>
      <c r="T142" s="22"/>
    </row>
    <row r="143" spans="1:20" x14ac:dyDescent="0.3">
      <c r="A143" s="46"/>
      <c r="B143" s="89">
        <v>33</v>
      </c>
      <c r="C143" s="100" t="s">
        <v>97</v>
      </c>
      <c r="D143" s="103" t="s">
        <v>98</v>
      </c>
      <c r="E143" s="106" t="s">
        <v>63</v>
      </c>
      <c r="F143" s="106" t="s">
        <v>99</v>
      </c>
      <c r="G143" s="97" t="s">
        <v>100</v>
      </c>
      <c r="H143" s="48" t="s">
        <v>11</v>
      </c>
      <c r="I143" s="34"/>
      <c r="J143" s="34">
        <v>82</v>
      </c>
      <c r="K143" s="40"/>
      <c r="L143" s="48"/>
      <c r="M143" s="65"/>
      <c r="N143" s="34"/>
      <c r="O143" s="34"/>
      <c r="P143" s="40"/>
      <c r="Q143" s="48"/>
      <c r="R143" s="51">
        <v>76</v>
      </c>
      <c r="S143" s="31">
        <f>AVERAGE(J143,R143)</f>
        <v>79</v>
      </c>
      <c r="T143" s="26" t="s">
        <v>201</v>
      </c>
    </row>
    <row r="144" spans="1:20" x14ac:dyDescent="0.3">
      <c r="A144" s="46"/>
      <c r="B144" s="90"/>
      <c r="C144" s="101"/>
      <c r="D144" s="104"/>
      <c r="E144" s="107"/>
      <c r="F144" s="107"/>
      <c r="G144" s="98"/>
      <c r="H144" s="49"/>
      <c r="I144" s="35"/>
      <c r="J144" s="35"/>
      <c r="K144" s="46"/>
      <c r="L144" s="49"/>
      <c r="M144" s="66"/>
      <c r="N144" s="35"/>
      <c r="O144" s="35"/>
      <c r="P144" s="46"/>
      <c r="Q144" s="49"/>
      <c r="R144" s="46"/>
      <c r="S144" s="24"/>
      <c r="T144" s="26"/>
    </row>
    <row r="145" spans="1:20" x14ac:dyDescent="0.3">
      <c r="A145" s="46"/>
      <c r="B145" s="90"/>
      <c r="C145" s="101"/>
      <c r="D145" s="104"/>
      <c r="E145" s="107"/>
      <c r="F145" s="107"/>
      <c r="G145" s="98"/>
      <c r="H145" s="49"/>
      <c r="I145" s="35"/>
      <c r="J145" s="35"/>
      <c r="K145" s="46"/>
      <c r="L145" s="49"/>
      <c r="M145" s="66"/>
      <c r="N145" s="35"/>
      <c r="O145" s="35"/>
      <c r="P145" s="46"/>
      <c r="Q145" s="49"/>
      <c r="R145" s="46"/>
      <c r="S145" s="24"/>
      <c r="T145" s="26"/>
    </row>
    <row r="146" spans="1:20" x14ac:dyDescent="0.3">
      <c r="A146" s="46"/>
      <c r="B146" s="91"/>
      <c r="C146" s="102"/>
      <c r="D146" s="105"/>
      <c r="E146" s="108"/>
      <c r="F146" s="108"/>
      <c r="G146" s="99"/>
      <c r="H146" s="50"/>
      <c r="I146" s="36"/>
      <c r="J146" s="36"/>
      <c r="K146" s="47"/>
      <c r="L146" s="50"/>
      <c r="M146" s="66"/>
      <c r="N146" s="36"/>
      <c r="O146" s="36"/>
      <c r="P146" s="47"/>
      <c r="Q146" s="50"/>
      <c r="R146" s="47"/>
      <c r="S146" s="32"/>
      <c r="T146" s="26"/>
    </row>
    <row r="147" spans="1:20" x14ac:dyDescent="0.3">
      <c r="A147" s="46"/>
      <c r="B147" s="89">
        <v>34</v>
      </c>
      <c r="C147" s="100" t="s">
        <v>101</v>
      </c>
      <c r="D147" s="103" t="s">
        <v>102</v>
      </c>
      <c r="E147" s="106" t="s">
        <v>63</v>
      </c>
      <c r="F147" s="106" t="s">
        <v>99</v>
      </c>
      <c r="G147" s="97" t="s">
        <v>100</v>
      </c>
      <c r="H147" s="48" t="s">
        <v>60</v>
      </c>
      <c r="I147" s="34"/>
      <c r="J147" s="34">
        <v>82</v>
      </c>
      <c r="K147" s="40"/>
      <c r="L147" s="48"/>
      <c r="M147" s="65"/>
      <c r="N147" s="34"/>
      <c r="O147" s="34"/>
      <c r="P147" s="40"/>
      <c r="Q147" s="48"/>
      <c r="R147" s="51">
        <v>82</v>
      </c>
      <c r="S147" s="18">
        <f>AVERAGE(J147,R147)</f>
        <v>82</v>
      </c>
      <c r="T147" s="21" t="s">
        <v>204</v>
      </c>
    </row>
    <row r="148" spans="1:20" x14ac:dyDescent="0.3">
      <c r="A148" s="46"/>
      <c r="B148" s="90"/>
      <c r="C148" s="101"/>
      <c r="D148" s="104"/>
      <c r="E148" s="107"/>
      <c r="F148" s="107"/>
      <c r="G148" s="98"/>
      <c r="H148" s="49"/>
      <c r="I148" s="35"/>
      <c r="J148" s="35"/>
      <c r="K148" s="46"/>
      <c r="L148" s="49"/>
      <c r="M148" s="66"/>
      <c r="N148" s="35"/>
      <c r="O148" s="35"/>
      <c r="P148" s="46"/>
      <c r="Q148" s="49"/>
      <c r="R148" s="46"/>
      <c r="S148" s="19"/>
      <c r="T148" s="22"/>
    </row>
    <row r="149" spans="1:20" x14ac:dyDescent="0.3">
      <c r="A149" s="46"/>
      <c r="B149" s="91"/>
      <c r="C149" s="102"/>
      <c r="D149" s="105"/>
      <c r="E149" s="108"/>
      <c r="F149" s="108"/>
      <c r="G149" s="99"/>
      <c r="H149" s="50"/>
      <c r="I149" s="36"/>
      <c r="J149" s="36"/>
      <c r="K149" s="47"/>
      <c r="L149" s="50"/>
      <c r="M149" s="66"/>
      <c r="N149" s="36"/>
      <c r="O149" s="36"/>
      <c r="P149" s="47"/>
      <c r="Q149" s="50"/>
      <c r="R149" s="47"/>
      <c r="S149" s="20"/>
      <c r="T149" s="22"/>
    </row>
    <row r="150" spans="1:20" x14ac:dyDescent="0.3">
      <c r="A150" s="46"/>
      <c r="B150" s="89">
        <v>35</v>
      </c>
      <c r="C150" s="100" t="s">
        <v>103</v>
      </c>
      <c r="D150" s="103" t="s">
        <v>104</v>
      </c>
      <c r="E150" s="106" t="s">
        <v>63</v>
      </c>
      <c r="F150" s="106" t="s">
        <v>99</v>
      </c>
      <c r="G150" s="97" t="s">
        <v>100</v>
      </c>
      <c r="H150" s="48" t="s">
        <v>11</v>
      </c>
      <c r="I150" s="34"/>
      <c r="J150" s="34">
        <v>82</v>
      </c>
      <c r="K150" s="40"/>
      <c r="L150" s="48"/>
      <c r="M150" s="65"/>
      <c r="N150" s="34"/>
      <c r="O150" s="34"/>
      <c r="P150" s="40"/>
      <c r="Q150" s="48"/>
      <c r="R150" s="51">
        <v>82</v>
      </c>
      <c r="S150" s="23">
        <f>AVERAGE(J150,R150)</f>
        <v>82</v>
      </c>
      <c r="T150" s="26" t="s">
        <v>201</v>
      </c>
    </row>
    <row r="151" spans="1:20" x14ac:dyDescent="0.3">
      <c r="A151" s="46"/>
      <c r="B151" s="90"/>
      <c r="C151" s="101"/>
      <c r="D151" s="104"/>
      <c r="E151" s="107"/>
      <c r="F151" s="107"/>
      <c r="G151" s="98"/>
      <c r="H151" s="49"/>
      <c r="I151" s="35"/>
      <c r="J151" s="35"/>
      <c r="K151" s="46"/>
      <c r="L151" s="49"/>
      <c r="M151" s="66"/>
      <c r="N151" s="35"/>
      <c r="O151" s="35"/>
      <c r="P151" s="46"/>
      <c r="Q151" s="49"/>
      <c r="R151" s="46"/>
      <c r="S151" s="24"/>
      <c r="T151" s="26"/>
    </row>
    <row r="152" spans="1:20" x14ac:dyDescent="0.3">
      <c r="A152" s="46"/>
      <c r="B152" s="90"/>
      <c r="C152" s="101"/>
      <c r="D152" s="104"/>
      <c r="E152" s="107"/>
      <c r="F152" s="107"/>
      <c r="G152" s="98"/>
      <c r="H152" s="49"/>
      <c r="I152" s="35"/>
      <c r="J152" s="35"/>
      <c r="K152" s="46"/>
      <c r="L152" s="49"/>
      <c r="M152" s="66"/>
      <c r="N152" s="35"/>
      <c r="O152" s="35"/>
      <c r="P152" s="46"/>
      <c r="Q152" s="49"/>
      <c r="R152" s="46"/>
      <c r="S152" s="24"/>
      <c r="T152" s="26"/>
    </row>
    <row r="153" spans="1:20" x14ac:dyDescent="0.3">
      <c r="A153" s="46"/>
      <c r="B153" s="91"/>
      <c r="C153" s="102"/>
      <c r="D153" s="105"/>
      <c r="E153" s="108"/>
      <c r="F153" s="108"/>
      <c r="G153" s="99"/>
      <c r="H153" s="50"/>
      <c r="I153" s="36"/>
      <c r="J153" s="36"/>
      <c r="K153" s="47"/>
      <c r="L153" s="50"/>
      <c r="M153" s="66"/>
      <c r="N153" s="36"/>
      <c r="O153" s="36"/>
      <c r="P153" s="47"/>
      <c r="Q153" s="50"/>
      <c r="R153" s="47"/>
      <c r="S153" s="25"/>
      <c r="T153" s="26"/>
    </row>
    <row r="154" spans="1:20" x14ac:dyDescent="0.3">
      <c r="A154" s="46"/>
      <c r="B154" s="89">
        <v>36</v>
      </c>
      <c r="C154" s="100" t="s">
        <v>105</v>
      </c>
      <c r="D154" s="103" t="s">
        <v>106</v>
      </c>
      <c r="E154" s="106" t="s">
        <v>63</v>
      </c>
      <c r="F154" s="106" t="s">
        <v>99</v>
      </c>
      <c r="G154" s="97" t="s">
        <v>100</v>
      </c>
      <c r="H154" s="48" t="s">
        <v>11</v>
      </c>
      <c r="I154" s="34"/>
      <c r="J154" s="34">
        <v>74</v>
      </c>
      <c r="K154" s="40"/>
      <c r="L154" s="48"/>
      <c r="M154" s="65"/>
      <c r="N154" s="34"/>
      <c r="O154" s="34"/>
      <c r="P154" s="40"/>
      <c r="Q154" s="48"/>
      <c r="R154" s="51">
        <v>84</v>
      </c>
      <c r="S154" s="31">
        <f>AVERAGE(J154,R154)</f>
        <v>79</v>
      </c>
      <c r="T154" s="26" t="s">
        <v>201</v>
      </c>
    </row>
    <row r="155" spans="1:20" x14ac:dyDescent="0.3">
      <c r="A155" s="46"/>
      <c r="B155" s="90"/>
      <c r="C155" s="101"/>
      <c r="D155" s="104"/>
      <c r="E155" s="107"/>
      <c r="F155" s="107"/>
      <c r="G155" s="98"/>
      <c r="H155" s="49"/>
      <c r="I155" s="35"/>
      <c r="J155" s="35"/>
      <c r="K155" s="46"/>
      <c r="L155" s="49"/>
      <c r="M155" s="66"/>
      <c r="N155" s="35"/>
      <c r="O155" s="35"/>
      <c r="P155" s="46"/>
      <c r="Q155" s="49"/>
      <c r="R155" s="46"/>
      <c r="S155" s="24"/>
      <c r="T155" s="26"/>
    </row>
    <row r="156" spans="1:20" x14ac:dyDescent="0.3">
      <c r="A156" s="46"/>
      <c r="B156" s="90"/>
      <c r="C156" s="101"/>
      <c r="D156" s="104"/>
      <c r="E156" s="107"/>
      <c r="F156" s="107"/>
      <c r="G156" s="98"/>
      <c r="H156" s="49"/>
      <c r="I156" s="35"/>
      <c r="J156" s="35"/>
      <c r="K156" s="46"/>
      <c r="L156" s="49"/>
      <c r="M156" s="66"/>
      <c r="N156" s="35"/>
      <c r="O156" s="35"/>
      <c r="P156" s="46"/>
      <c r="Q156" s="49"/>
      <c r="R156" s="46"/>
      <c r="S156" s="24"/>
      <c r="T156" s="26"/>
    </row>
    <row r="157" spans="1:20" x14ac:dyDescent="0.3">
      <c r="A157" s="46"/>
      <c r="B157" s="91"/>
      <c r="C157" s="102"/>
      <c r="D157" s="105"/>
      <c r="E157" s="108"/>
      <c r="F157" s="108"/>
      <c r="G157" s="99"/>
      <c r="H157" s="50"/>
      <c r="I157" s="36"/>
      <c r="J157" s="36"/>
      <c r="K157" s="47"/>
      <c r="L157" s="50"/>
      <c r="M157" s="66"/>
      <c r="N157" s="36"/>
      <c r="O157" s="36"/>
      <c r="P157" s="47"/>
      <c r="Q157" s="50"/>
      <c r="R157" s="47"/>
      <c r="S157" s="32"/>
      <c r="T157" s="26"/>
    </row>
    <row r="158" spans="1:20" x14ac:dyDescent="0.3">
      <c r="A158" s="46"/>
      <c r="B158" s="89">
        <v>37</v>
      </c>
      <c r="C158" s="100" t="s">
        <v>107</v>
      </c>
      <c r="D158" s="103" t="s">
        <v>108</v>
      </c>
      <c r="E158" s="106" t="s">
        <v>63</v>
      </c>
      <c r="F158" s="106" t="s">
        <v>109</v>
      </c>
      <c r="G158" s="97" t="s">
        <v>110</v>
      </c>
      <c r="H158" s="48" t="s">
        <v>11</v>
      </c>
      <c r="I158" s="34">
        <v>72</v>
      </c>
      <c r="J158" s="34"/>
      <c r="K158" s="40"/>
      <c r="L158" s="48"/>
      <c r="M158" s="65"/>
      <c r="N158" s="34"/>
      <c r="O158" s="34"/>
      <c r="P158" s="40">
        <v>82</v>
      </c>
      <c r="Q158" s="48"/>
      <c r="R158" s="51"/>
      <c r="S158" s="24">
        <f>AVERAGE(I158,P158)</f>
        <v>77</v>
      </c>
      <c r="T158" s="26" t="s">
        <v>201</v>
      </c>
    </row>
    <row r="159" spans="1:20" x14ac:dyDescent="0.3">
      <c r="A159" s="46"/>
      <c r="B159" s="90"/>
      <c r="C159" s="101"/>
      <c r="D159" s="104"/>
      <c r="E159" s="107"/>
      <c r="F159" s="107"/>
      <c r="G159" s="98"/>
      <c r="H159" s="49"/>
      <c r="I159" s="35"/>
      <c r="J159" s="35"/>
      <c r="K159" s="46"/>
      <c r="L159" s="49"/>
      <c r="M159" s="66"/>
      <c r="N159" s="35"/>
      <c r="O159" s="35"/>
      <c r="P159" s="46"/>
      <c r="Q159" s="49"/>
      <c r="R159" s="46"/>
      <c r="S159" s="24"/>
      <c r="T159" s="26"/>
    </row>
    <row r="160" spans="1:20" x14ac:dyDescent="0.3">
      <c r="A160" s="46"/>
      <c r="B160" s="90"/>
      <c r="C160" s="101"/>
      <c r="D160" s="104"/>
      <c r="E160" s="107"/>
      <c r="F160" s="107"/>
      <c r="G160" s="98"/>
      <c r="H160" s="49"/>
      <c r="I160" s="35"/>
      <c r="J160" s="35"/>
      <c r="K160" s="46"/>
      <c r="L160" s="49"/>
      <c r="M160" s="66"/>
      <c r="N160" s="35"/>
      <c r="O160" s="35"/>
      <c r="P160" s="46"/>
      <c r="Q160" s="49"/>
      <c r="R160" s="46"/>
      <c r="S160" s="24"/>
      <c r="T160" s="26"/>
    </row>
    <row r="161" spans="1:20" x14ac:dyDescent="0.3">
      <c r="A161" s="46"/>
      <c r="B161" s="91"/>
      <c r="C161" s="102"/>
      <c r="D161" s="105"/>
      <c r="E161" s="108"/>
      <c r="F161" s="108"/>
      <c r="G161" s="99"/>
      <c r="H161" s="50"/>
      <c r="I161" s="36"/>
      <c r="J161" s="36"/>
      <c r="K161" s="47"/>
      <c r="L161" s="50"/>
      <c r="M161" s="66"/>
      <c r="N161" s="36"/>
      <c r="O161" s="36"/>
      <c r="P161" s="47"/>
      <c r="Q161" s="50"/>
      <c r="R161" s="47"/>
      <c r="S161" s="25"/>
      <c r="T161" s="26"/>
    </row>
    <row r="162" spans="1:20" x14ac:dyDescent="0.3">
      <c r="A162" s="46"/>
      <c r="B162" s="89">
        <v>38</v>
      </c>
      <c r="C162" s="100" t="s">
        <v>111</v>
      </c>
      <c r="D162" s="103" t="s">
        <v>112</v>
      </c>
      <c r="E162" s="106" t="s">
        <v>63</v>
      </c>
      <c r="F162" s="106" t="s">
        <v>113</v>
      </c>
      <c r="G162" s="97" t="s">
        <v>110</v>
      </c>
      <c r="H162" s="48" t="s">
        <v>11</v>
      </c>
      <c r="I162" s="34">
        <v>72</v>
      </c>
      <c r="J162" s="34"/>
      <c r="K162" s="40"/>
      <c r="L162" s="48"/>
      <c r="M162" s="65"/>
      <c r="N162" s="34"/>
      <c r="O162" s="34"/>
      <c r="P162" s="40">
        <v>72</v>
      </c>
      <c r="Q162" s="48"/>
      <c r="R162" s="51"/>
      <c r="S162" s="24">
        <f>AVERAGE(I162,P162)</f>
        <v>72</v>
      </c>
      <c r="T162" s="26" t="s">
        <v>201</v>
      </c>
    </row>
    <row r="163" spans="1:20" x14ac:dyDescent="0.3">
      <c r="A163" s="46"/>
      <c r="B163" s="90"/>
      <c r="C163" s="101"/>
      <c r="D163" s="104"/>
      <c r="E163" s="107"/>
      <c r="F163" s="107"/>
      <c r="G163" s="98"/>
      <c r="H163" s="49"/>
      <c r="I163" s="35"/>
      <c r="J163" s="35"/>
      <c r="K163" s="46"/>
      <c r="L163" s="49"/>
      <c r="M163" s="66"/>
      <c r="N163" s="35"/>
      <c r="O163" s="35"/>
      <c r="P163" s="46"/>
      <c r="Q163" s="49"/>
      <c r="R163" s="46"/>
      <c r="S163" s="24"/>
      <c r="T163" s="26"/>
    </row>
    <row r="164" spans="1:20" x14ac:dyDescent="0.3">
      <c r="A164" s="46"/>
      <c r="B164" s="90"/>
      <c r="C164" s="101"/>
      <c r="D164" s="104"/>
      <c r="E164" s="107"/>
      <c r="F164" s="107"/>
      <c r="G164" s="98"/>
      <c r="H164" s="49"/>
      <c r="I164" s="35"/>
      <c r="J164" s="35"/>
      <c r="K164" s="46"/>
      <c r="L164" s="49"/>
      <c r="M164" s="66"/>
      <c r="N164" s="35"/>
      <c r="O164" s="35"/>
      <c r="P164" s="46"/>
      <c r="Q164" s="49"/>
      <c r="R164" s="46"/>
      <c r="S164" s="24"/>
      <c r="T164" s="26"/>
    </row>
    <row r="165" spans="1:20" x14ac:dyDescent="0.3">
      <c r="A165" s="46"/>
      <c r="B165" s="91"/>
      <c r="C165" s="102"/>
      <c r="D165" s="105"/>
      <c r="E165" s="108"/>
      <c r="F165" s="108"/>
      <c r="G165" s="99"/>
      <c r="H165" s="50"/>
      <c r="I165" s="36"/>
      <c r="J165" s="36"/>
      <c r="K165" s="47"/>
      <c r="L165" s="50"/>
      <c r="M165" s="66"/>
      <c r="N165" s="36"/>
      <c r="O165" s="36"/>
      <c r="P165" s="47"/>
      <c r="Q165" s="50"/>
      <c r="R165" s="47"/>
      <c r="S165" s="25"/>
      <c r="T165" s="26"/>
    </row>
    <row r="166" spans="1:20" x14ac:dyDescent="0.3">
      <c r="A166" s="46"/>
      <c r="B166" s="89">
        <v>39</v>
      </c>
      <c r="C166" s="100" t="s">
        <v>114</v>
      </c>
      <c r="D166" s="103" t="s">
        <v>115</v>
      </c>
      <c r="E166" s="106" t="s">
        <v>63</v>
      </c>
      <c r="F166" s="106" t="s">
        <v>113</v>
      </c>
      <c r="G166" s="97" t="s">
        <v>110</v>
      </c>
      <c r="H166" s="48" t="s">
        <v>11</v>
      </c>
      <c r="I166" s="34">
        <v>72</v>
      </c>
      <c r="J166" s="34"/>
      <c r="K166" s="40"/>
      <c r="L166" s="48"/>
      <c r="M166" s="65"/>
      <c r="N166" s="34"/>
      <c r="O166" s="34"/>
      <c r="P166" s="40">
        <v>72</v>
      </c>
      <c r="Q166" s="48"/>
      <c r="R166" s="51"/>
      <c r="S166" s="24">
        <f>AVERAGE(I166,P166)</f>
        <v>72</v>
      </c>
      <c r="T166" s="26" t="s">
        <v>201</v>
      </c>
    </row>
    <row r="167" spans="1:20" x14ac:dyDescent="0.3">
      <c r="A167" s="46"/>
      <c r="B167" s="90"/>
      <c r="C167" s="101"/>
      <c r="D167" s="104"/>
      <c r="E167" s="107"/>
      <c r="F167" s="107"/>
      <c r="G167" s="98"/>
      <c r="H167" s="49"/>
      <c r="I167" s="35"/>
      <c r="J167" s="35"/>
      <c r="K167" s="46"/>
      <c r="L167" s="49"/>
      <c r="M167" s="66"/>
      <c r="N167" s="35"/>
      <c r="O167" s="35"/>
      <c r="P167" s="46"/>
      <c r="Q167" s="49"/>
      <c r="R167" s="46"/>
      <c r="S167" s="24"/>
      <c r="T167" s="26"/>
    </row>
    <row r="168" spans="1:20" x14ac:dyDescent="0.3">
      <c r="A168" s="46"/>
      <c r="B168" s="90"/>
      <c r="C168" s="101"/>
      <c r="D168" s="104"/>
      <c r="E168" s="107"/>
      <c r="F168" s="107"/>
      <c r="G168" s="98"/>
      <c r="H168" s="49"/>
      <c r="I168" s="35"/>
      <c r="J168" s="35"/>
      <c r="K168" s="46"/>
      <c r="L168" s="49"/>
      <c r="M168" s="66"/>
      <c r="N168" s="35"/>
      <c r="O168" s="35"/>
      <c r="P168" s="46"/>
      <c r="Q168" s="49"/>
      <c r="R168" s="46"/>
      <c r="S168" s="24"/>
      <c r="T168" s="26"/>
    </row>
    <row r="169" spans="1:20" x14ac:dyDescent="0.3">
      <c r="A169" s="46"/>
      <c r="B169" s="91"/>
      <c r="C169" s="102"/>
      <c r="D169" s="105"/>
      <c r="E169" s="108"/>
      <c r="F169" s="108"/>
      <c r="G169" s="99"/>
      <c r="H169" s="50"/>
      <c r="I169" s="36"/>
      <c r="J169" s="36"/>
      <c r="K169" s="47"/>
      <c r="L169" s="50"/>
      <c r="M169" s="66"/>
      <c r="N169" s="36"/>
      <c r="O169" s="36"/>
      <c r="P169" s="47"/>
      <c r="Q169" s="50"/>
      <c r="R169" s="47"/>
      <c r="S169" s="25"/>
      <c r="T169" s="26"/>
    </row>
    <row r="170" spans="1:20" x14ac:dyDescent="0.3">
      <c r="A170" s="46"/>
      <c r="B170" s="90">
        <v>40</v>
      </c>
      <c r="C170" s="100" t="s">
        <v>116</v>
      </c>
      <c r="D170" s="103" t="s">
        <v>117</v>
      </c>
      <c r="E170" s="106" t="s">
        <v>63</v>
      </c>
      <c r="F170" s="106" t="s">
        <v>109</v>
      </c>
      <c r="G170" s="97" t="s">
        <v>110</v>
      </c>
      <c r="H170" s="48" t="s">
        <v>60</v>
      </c>
      <c r="I170" s="34">
        <v>72</v>
      </c>
      <c r="J170" s="34"/>
      <c r="K170" s="40"/>
      <c r="L170" s="48"/>
      <c r="M170" s="60"/>
      <c r="N170" s="52"/>
      <c r="O170" s="34"/>
      <c r="P170" s="40">
        <v>72</v>
      </c>
      <c r="Q170" s="48"/>
      <c r="R170" s="51"/>
      <c r="S170" s="28">
        <f>AVERAGE(I170,P170)</f>
        <v>72</v>
      </c>
      <c r="T170" s="21" t="s">
        <v>204</v>
      </c>
    </row>
    <row r="171" spans="1:20" x14ac:dyDescent="0.3">
      <c r="A171" s="46"/>
      <c r="B171" s="90"/>
      <c r="C171" s="101"/>
      <c r="D171" s="104"/>
      <c r="E171" s="107"/>
      <c r="F171" s="107"/>
      <c r="G171" s="98"/>
      <c r="H171" s="49"/>
      <c r="I171" s="35"/>
      <c r="J171" s="35"/>
      <c r="K171" s="46"/>
      <c r="L171" s="49"/>
      <c r="M171" s="67"/>
      <c r="N171" s="53"/>
      <c r="O171" s="35"/>
      <c r="P171" s="46"/>
      <c r="Q171" s="49"/>
      <c r="R171" s="46"/>
      <c r="S171" s="19"/>
      <c r="T171" s="22"/>
    </row>
    <row r="172" spans="1:20" x14ac:dyDescent="0.3">
      <c r="A172" s="46"/>
      <c r="B172" s="91"/>
      <c r="C172" s="102"/>
      <c r="D172" s="105"/>
      <c r="E172" s="108"/>
      <c r="F172" s="108"/>
      <c r="G172" s="99"/>
      <c r="H172" s="50"/>
      <c r="I172" s="36"/>
      <c r="J172" s="36"/>
      <c r="K172" s="47"/>
      <c r="L172" s="50"/>
      <c r="M172" s="68"/>
      <c r="N172" s="54"/>
      <c r="O172" s="36"/>
      <c r="P172" s="47"/>
      <c r="Q172" s="50"/>
      <c r="R172" s="47"/>
      <c r="S172" s="20"/>
      <c r="T172" s="22"/>
    </row>
    <row r="173" spans="1:20" x14ac:dyDescent="0.3">
      <c r="A173" s="46"/>
      <c r="B173" s="89">
        <v>41</v>
      </c>
      <c r="C173" s="100" t="s">
        <v>118</v>
      </c>
      <c r="D173" s="103" t="s">
        <v>119</v>
      </c>
      <c r="E173" s="106" t="s">
        <v>63</v>
      </c>
      <c r="F173" s="106" t="s">
        <v>120</v>
      </c>
      <c r="G173" s="97" t="s">
        <v>121</v>
      </c>
      <c r="H173" s="48" t="s">
        <v>11</v>
      </c>
      <c r="I173" s="34">
        <v>72</v>
      </c>
      <c r="J173" s="34"/>
      <c r="K173" s="40"/>
      <c r="L173" s="48"/>
      <c r="M173" s="65"/>
      <c r="N173" s="34"/>
      <c r="O173" s="34"/>
      <c r="P173" s="40">
        <v>72</v>
      </c>
      <c r="Q173" s="48"/>
      <c r="R173" s="51"/>
      <c r="S173" s="24">
        <f>AVERAGE(I173,P173)</f>
        <v>72</v>
      </c>
      <c r="T173" s="26" t="s">
        <v>201</v>
      </c>
    </row>
    <row r="174" spans="1:20" x14ac:dyDescent="0.3">
      <c r="A174" s="46"/>
      <c r="B174" s="90"/>
      <c r="C174" s="101"/>
      <c r="D174" s="104"/>
      <c r="E174" s="107"/>
      <c r="F174" s="107"/>
      <c r="G174" s="98"/>
      <c r="H174" s="49"/>
      <c r="I174" s="35"/>
      <c r="J174" s="35"/>
      <c r="K174" s="46"/>
      <c r="L174" s="49"/>
      <c r="M174" s="66"/>
      <c r="N174" s="35"/>
      <c r="O174" s="35"/>
      <c r="P174" s="46"/>
      <c r="Q174" s="49"/>
      <c r="R174" s="46"/>
      <c r="S174" s="24"/>
      <c r="T174" s="26"/>
    </row>
    <row r="175" spans="1:20" x14ac:dyDescent="0.3">
      <c r="A175" s="46"/>
      <c r="B175" s="90"/>
      <c r="C175" s="101"/>
      <c r="D175" s="104"/>
      <c r="E175" s="107"/>
      <c r="F175" s="107"/>
      <c r="G175" s="98"/>
      <c r="H175" s="49"/>
      <c r="I175" s="35"/>
      <c r="J175" s="35"/>
      <c r="K175" s="46"/>
      <c r="L175" s="49"/>
      <c r="M175" s="66"/>
      <c r="N175" s="35"/>
      <c r="O175" s="35"/>
      <c r="P175" s="46"/>
      <c r="Q175" s="49"/>
      <c r="R175" s="46"/>
      <c r="S175" s="24"/>
      <c r="T175" s="26"/>
    </row>
    <row r="176" spans="1:20" x14ac:dyDescent="0.3">
      <c r="A176" s="46"/>
      <c r="B176" s="91"/>
      <c r="C176" s="102"/>
      <c r="D176" s="105"/>
      <c r="E176" s="108"/>
      <c r="F176" s="108"/>
      <c r="G176" s="99"/>
      <c r="H176" s="50"/>
      <c r="I176" s="36"/>
      <c r="J176" s="36"/>
      <c r="K176" s="47"/>
      <c r="L176" s="50"/>
      <c r="M176" s="66"/>
      <c r="N176" s="36"/>
      <c r="O176" s="36"/>
      <c r="P176" s="47"/>
      <c r="Q176" s="50"/>
      <c r="R176" s="47"/>
      <c r="S176" s="25"/>
      <c r="T176" s="26"/>
    </row>
    <row r="177" spans="1:20" x14ac:dyDescent="0.3">
      <c r="A177" s="46"/>
      <c r="B177" s="89">
        <v>42</v>
      </c>
      <c r="C177" s="100" t="s">
        <v>122</v>
      </c>
      <c r="D177" s="103" t="s">
        <v>123</v>
      </c>
      <c r="E177" s="106" t="s">
        <v>63</v>
      </c>
      <c r="F177" s="106" t="s">
        <v>120</v>
      </c>
      <c r="G177" s="97" t="s">
        <v>121</v>
      </c>
      <c r="H177" s="48" t="s">
        <v>11</v>
      </c>
      <c r="I177" s="34">
        <v>80</v>
      </c>
      <c r="J177" s="34"/>
      <c r="K177" s="40"/>
      <c r="L177" s="48"/>
      <c r="M177" s="65"/>
      <c r="N177" s="34"/>
      <c r="O177" s="34"/>
      <c r="P177" s="40">
        <v>82</v>
      </c>
      <c r="Q177" s="48"/>
      <c r="R177" s="51"/>
      <c r="S177" s="24">
        <f>AVERAGE(I177,P177)</f>
        <v>81</v>
      </c>
      <c r="T177" s="26" t="s">
        <v>201</v>
      </c>
    </row>
    <row r="178" spans="1:20" x14ac:dyDescent="0.3">
      <c r="A178" s="46"/>
      <c r="B178" s="90"/>
      <c r="C178" s="101"/>
      <c r="D178" s="104"/>
      <c r="E178" s="107"/>
      <c r="F178" s="107"/>
      <c r="G178" s="98"/>
      <c r="H178" s="49"/>
      <c r="I178" s="35"/>
      <c r="J178" s="35"/>
      <c r="K178" s="46"/>
      <c r="L178" s="49"/>
      <c r="M178" s="66"/>
      <c r="N178" s="35"/>
      <c r="O178" s="35"/>
      <c r="P178" s="46"/>
      <c r="Q178" s="49"/>
      <c r="R178" s="46"/>
      <c r="S178" s="24"/>
      <c r="T178" s="26"/>
    </row>
    <row r="179" spans="1:20" x14ac:dyDescent="0.3">
      <c r="A179" s="46"/>
      <c r="B179" s="90"/>
      <c r="C179" s="101"/>
      <c r="D179" s="104"/>
      <c r="E179" s="107"/>
      <c r="F179" s="107"/>
      <c r="G179" s="98"/>
      <c r="H179" s="49"/>
      <c r="I179" s="35"/>
      <c r="J179" s="35"/>
      <c r="K179" s="46"/>
      <c r="L179" s="49"/>
      <c r="M179" s="66"/>
      <c r="N179" s="35"/>
      <c r="O179" s="35"/>
      <c r="P179" s="46"/>
      <c r="Q179" s="49"/>
      <c r="R179" s="46"/>
      <c r="S179" s="24"/>
      <c r="T179" s="26"/>
    </row>
    <row r="180" spans="1:20" x14ac:dyDescent="0.3">
      <c r="A180" s="46"/>
      <c r="B180" s="91"/>
      <c r="C180" s="102"/>
      <c r="D180" s="105"/>
      <c r="E180" s="108"/>
      <c r="F180" s="108"/>
      <c r="G180" s="99"/>
      <c r="H180" s="50"/>
      <c r="I180" s="36"/>
      <c r="J180" s="36"/>
      <c r="K180" s="47"/>
      <c r="L180" s="50"/>
      <c r="M180" s="66"/>
      <c r="N180" s="36"/>
      <c r="O180" s="36"/>
      <c r="P180" s="47"/>
      <c r="Q180" s="50"/>
      <c r="R180" s="47"/>
      <c r="S180" s="25"/>
      <c r="T180" s="26"/>
    </row>
    <row r="181" spans="1:20" x14ac:dyDescent="0.3">
      <c r="A181" s="46"/>
      <c r="B181" s="89">
        <v>43</v>
      </c>
      <c r="C181" s="100" t="s">
        <v>124</v>
      </c>
      <c r="D181" s="103" t="s">
        <v>125</v>
      </c>
      <c r="E181" s="106" t="s">
        <v>63</v>
      </c>
      <c r="F181" s="106" t="s">
        <v>120</v>
      </c>
      <c r="G181" s="97" t="s">
        <v>121</v>
      </c>
      <c r="H181" s="48" t="s">
        <v>55</v>
      </c>
      <c r="I181" s="34">
        <v>84</v>
      </c>
      <c r="J181" s="34"/>
      <c r="K181" s="40"/>
      <c r="L181" s="48"/>
      <c r="M181" s="63"/>
      <c r="N181" s="34"/>
      <c r="O181" s="34"/>
      <c r="P181" s="40">
        <v>82</v>
      </c>
      <c r="Q181" s="48"/>
      <c r="R181" s="51"/>
      <c r="S181" s="16">
        <f>AVERAGE(I181,P181)</f>
        <v>83</v>
      </c>
      <c r="T181" s="17" t="s">
        <v>204</v>
      </c>
    </row>
    <row r="182" spans="1:20" x14ac:dyDescent="0.3">
      <c r="A182" s="46"/>
      <c r="B182" s="90"/>
      <c r="C182" s="101"/>
      <c r="D182" s="104"/>
      <c r="E182" s="107"/>
      <c r="F182" s="107"/>
      <c r="G182" s="98"/>
      <c r="H182" s="49"/>
      <c r="I182" s="35"/>
      <c r="J182" s="35"/>
      <c r="K182" s="46"/>
      <c r="L182" s="49"/>
      <c r="M182" s="64"/>
      <c r="N182" s="35"/>
      <c r="O182" s="35"/>
      <c r="P182" s="46"/>
      <c r="Q182" s="49"/>
      <c r="R182" s="46"/>
      <c r="S182" s="16"/>
      <c r="T182" s="17"/>
    </row>
    <row r="183" spans="1:20" x14ac:dyDescent="0.3">
      <c r="A183" s="46"/>
      <c r="B183" s="90"/>
      <c r="C183" s="101"/>
      <c r="D183" s="104"/>
      <c r="E183" s="107"/>
      <c r="F183" s="107"/>
      <c r="G183" s="98"/>
      <c r="H183" s="49"/>
      <c r="I183" s="35"/>
      <c r="J183" s="35"/>
      <c r="K183" s="46"/>
      <c r="L183" s="49"/>
      <c r="M183" s="64"/>
      <c r="N183" s="35"/>
      <c r="O183" s="35"/>
      <c r="P183" s="46"/>
      <c r="Q183" s="49"/>
      <c r="R183" s="46"/>
      <c r="S183" s="16"/>
      <c r="T183" s="17"/>
    </row>
    <row r="184" spans="1:20" x14ac:dyDescent="0.3">
      <c r="A184" s="46"/>
      <c r="B184" s="90"/>
      <c r="C184" s="101"/>
      <c r="D184" s="104"/>
      <c r="E184" s="107"/>
      <c r="F184" s="107"/>
      <c r="G184" s="98"/>
      <c r="H184" s="49"/>
      <c r="I184" s="35"/>
      <c r="J184" s="35"/>
      <c r="K184" s="46"/>
      <c r="L184" s="49"/>
      <c r="M184" s="64"/>
      <c r="N184" s="35"/>
      <c r="O184" s="35"/>
      <c r="P184" s="46"/>
      <c r="Q184" s="49"/>
      <c r="R184" s="46"/>
      <c r="S184" s="16"/>
      <c r="T184" s="17"/>
    </row>
    <row r="185" spans="1:20" x14ac:dyDescent="0.3">
      <c r="A185" s="46"/>
      <c r="B185" s="91"/>
      <c r="C185" s="102"/>
      <c r="D185" s="105"/>
      <c r="E185" s="108"/>
      <c r="F185" s="108"/>
      <c r="G185" s="99"/>
      <c r="H185" s="50"/>
      <c r="I185" s="36"/>
      <c r="J185" s="36"/>
      <c r="K185" s="47"/>
      <c r="L185" s="50"/>
      <c r="M185" s="64"/>
      <c r="N185" s="36"/>
      <c r="O185" s="36"/>
      <c r="P185" s="47"/>
      <c r="Q185" s="50"/>
      <c r="R185" s="47"/>
      <c r="S185" s="16"/>
      <c r="T185" s="17"/>
    </row>
    <row r="186" spans="1:20" x14ac:dyDescent="0.3">
      <c r="A186" s="46"/>
      <c r="B186" s="89">
        <v>44</v>
      </c>
      <c r="C186" s="100" t="s">
        <v>126</v>
      </c>
      <c r="D186" s="103" t="s">
        <v>127</v>
      </c>
      <c r="E186" s="106" t="s">
        <v>63</v>
      </c>
      <c r="F186" s="106" t="s">
        <v>120</v>
      </c>
      <c r="G186" s="97" t="s">
        <v>121</v>
      </c>
      <c r="H186" s="48" t="s">
        <v>11</v>
      </c>
      <c r="I186" s="34">
        <v>90</v>
      </c>
      <c r="J186" s="34"/>
      <c r="K186" s="40"/>
      <c r="L186" s="48"/>
      <c r="M186" s="65"/>
      <c r="N186" s="34"/>
      <c r="O186" s="34"/>
      <c r="P186" s="40">
        <v>82</v>
      </c>
      <c r="Q186" s="48"/>
      <c r="R186" s="51"/>
      <c r="S186" s="24">
        <f>AVERAGE(I186,P186)</f>
        <v>86</v>
      </c>
      <c r="T186" s="26" t="s">
        <v>201</v>
      </c>
    </row>
    <row r="187" spans="1:20" x14ac:dyDescent="0.3">
      <c r="A187" s="46"/>
      <c r="B187" s="90"/>
      <c r="C187" s="101"/>
      <c r="D187" s="104"/>
      <c r="E187" s="107"/>
      <c r="F187" s="107"/>
      <c r="G187" s="98"/>
      <c r="H187" s="49"/>
      <c r="I187" s="35"/>
      <c r="J187" s="35"/>
      <c r="K187" s="46"/>
      <c r="L187" s="49"/>
      <c r="M187" s="66"/>
      <c r="N187" s="35"/>
      <c r="O187" s="35"/>
      <c r="P187" s="46"/>
      <c r="Q187" s="49"/>
      <c r="R187" s="46"/>
      <c r="S187" s="24"/>
      <c r="T187" s="26"/>
    </row>
    <row r="188" spans="1:20" x14ac:dyDescent="0.3">
      <c r="A188" s="46"/>
      <c r="B188" s="90"/>
      <c r="C188" s="101"/>
      <c r="D188" s="104"/>
      <c r="E188" s="107"/>
      <c r="F188" s="107"/>
      <c r="G188" s="98"/>
      <c r="H188" s="49"/>
      <c r="I188" s="35"/>
      <c r="J188" s="35"/>
      <c r="K188" s="46"/>
      <c r="L188" s="49"/>
      <c r="M188" s="66"/>
      <c r="N188" s="35"/>
      <c r="O188" s="35"/>
      <c r="P188" s="46"/>
      <c r="Q188" s="49"/>
      <c r="R188" s="46"/>
      <c r="S188" s="24"/>
      <c r="T188" s="26"/>
    </row>
    <row r="189" spans="1:20" x14ac:dyDescent="0.3">
      <c r="A189" s="46"/>
      <c r="B189" s="91"/>
      <c r="C189" s="102"/>
      <c r="D189" s="105"/>
      <c r="E189" s="108"/>
      <c r="F189" s="108"/>
      <c r="G189" s="99"/>
      <c r="H189" s="50"/>
      <c r="I189" s="36"/>
      <c r="J189" s="36"/>
      <c r="K189" s="47"/>
      <c r="L189" s="50"/>
      <c r="M189" s="66"/>
      <c r="N189" s="36"/>
      <c r="O189" s="36"/>
      <c r="P189" s="47"/>
      <c r="Q189" s="50"/>
      <c r="R189" s="47"/>
      <c r="S189" s="25"/>
      <c r="T189" s="26"/>
    </row>
    <row r="190" spans="1:20" x14ac:dyDescent="0.3">
      <c r="A190" s="46"/>
      <c r="B190" s="89">
        <v>45</v>
      </c>
      <c r="C190" s="92" t="s">
        <v>128</v>
      </c>
      <c r="D190" s="96" t="s">
        <v>129</v>
      </c>
      <c r="E190" s="95" t="s">
        <v>63</v>
      </c>
      <c r="F190" s="95" t="s">
        <v>120</v>
      </c>
      <c r="G190" s="94" t="s">
        <v>121</v>
      </c>
      <c r="H190" s="44" t="s">
        <v>34</v>
      </c>
      <c r="I190" s="37">
        <v>80</v>
      </c>
      <c r="J190" s="37"/>
      <c r="K190" s="38"/>
      <c r="L190" s="44"/>
      <c r="M190" s="65"/>
      <c r="N190" s="37"/>
      <c r="O190" s="37"/>
      <c r="P190" s="38">
        <v>72</v>
      </c>
      <c r="Q190" s="44"/>
      <c r="R190" s="43"/>
      <c r="S190" s="16">
        <f>AVERAGE(I190,P190)</f>
        <v>76</v>
      </c>
      <c r="T190" s="26" t="s">
        <v>204</v>
      </c>
    </row>
    <row r="191" spans="1:20" x14ac:dyDescent="0.3">
      <c r="A191" s="46"/>
      <c r="B191" s="90"/>
      <c r="C191" s="92"/>
      <c r="D191" s="96"/>
      <c r="E191" s="95"/>
      <c r="F191" s="95"/>
      <c r="G191" s="94"/>
      <c r="H191" s="44"/>
      <c r="I191" s="37"/>
      <c r="J191" s="37"/>
      <c r="K191" s="38"/>
      <c r="L191" s="44"/>
      <c r="M191" s="66"/>
      <c r="N191" s="37"/>
      <c r="O191" s="37"/>
      <c r="P191" s="38"/>
      <c r="Q191" s="44"/>
      <c r="R191" s="38"/>
      <c r="S191" s="16"/>
      <c r="T191" s="26"/>
    </row>
    <row r="192" spans="1:20" x14ac:dyDescent="0.3">
      <c r="A192" s="46"/>
      <c r="B192" s="90"/>
      <c r="C192" s="92"/>
      <c r="D192" s="96"/>
      <c r="E192" s="95"/>
      <c r="F192" s="95"/>
      <c r="G192" s="94"/>
      <c r="H192" s="44"/>
      <c r="I192" s="37"/>
      <c r="J192" s="37"/>
      <c r="K192" s="38"/>
      <c r="L192" s="44"/>
      <c r="M192" s="66"/>
      <c r="N192" s="37"/>
      <c r="O192" s="37"/>
      <c r="P192" s="38"/>
      <c r="Q192" s="44"/>
      <c r="R192" s="38"/>
      <c r="S192" s="16"/>
      <c r="T192" s="26"/>
    </row>
    <row r="193" spans="1:20" x14ac:dyDescent="0.3">
      <c r="A193" s="46"/>
      <c r="B193" s="90"/>
      <c r="C193" s="92"/>
      <c r="D193" s="96"/>
      <c r="E193" s="95"/>
      <c r="F193" s="95"/>
      <c r="G193" s="94"/>
      <c r="H193" s="44"/>
      <c r="I193" s="37"/>
      <c r="J193" s="37"/>
      <c r="K193" s="38"/>
      <c r="L193" s="44"/>
      <c r="M193" s="66"/>
      <c r="N193" s="37"/>
      <c r="O193" s="37"/>
      <c r="P193" s="38"/>
      <c r="Q193" s="44"/>
      <c r="R193" s="38"/>
      <c r="S193" s="16"/>
      <c r="T193" s="26"/>
    </row>
    <row r="194" spans="1:20" x14ac:dyDescent="0.3">
      <c r="A194" s="46"/>
      <c r="B194" s="90"/>
      <c r="C194" s="92"/>
      <c r="D194" s="96"/>
      <c r="E194" s="95"/>
      <c r="F194" s="95"/>
      <c r="G194" s="94"/>
      <c r="H194" s="44"/>
      <c r="I194" s="37"/>
      <c r="J194" s="37"/>
      <c r="K194" s="38"/>
      <c r="L194" s="44"/>
      <c r="M194" s="66"/>
      <c r="N194" s="37"/>
      <c r="O194" s="37"/>
      <c r="P194" s="38"/>
      <c r="Q194" s="44"/>
      <c r="R194" s="38"/>
      <c r="S194" s="16"/>
      <c r="T194" s="26"/>
    </row>
    <row r="195" spans="1:20" x14ac:dyDescent="0.3">
      <c r="A195" s="46"/>
      <c r="B195" s="91"/>
      <c r="C195" s="92"/>
      <c r="D195" s="96"/>
      <c r="E195" s="95"/>
      <c r="F195" s="95"/>
      <c r="G195" s="94"/>
      <c r="H195" s="44"/>
      <c r="I195" s="37"/>
      <c r="J195" s="37"/>
      <c r="K195" s="38"/>
      <c r="L195" s="44"/>
      <c r="M195" s="66"/>
      <c r="N195" s="37"/>
      <c r="O195" s="37"/>
      <c r="P195" s="38"/>
      <c r="Q195" s="44"/>
      <c r="R195" s="38"/>
      <c r="S195" s="16"/>
      <c r="T195" s="26"/>
    </row>
    <row r="196" spans="1:20" x14ac:dyDescent="0.3">
      <c r="A196" s="46"/>
      <c r="B196" s="89">
        <v>46</v>
      </c>
      <c r="C196" s="92" t="s">
        <v>130</v>
      </c>
      <c r="D196" s="96" t="s">
        <v>131</v>
      </c>
      <c r="E196" s="95" t="s">
        <v>63</v>
      </c>
      <c r="F196" s="95" t="s">
        <v>132</v>
      </c>
      <c r="G196" s="94" t="s">
        <v>133</v>
      </c>
      <c r="H196" s="44" t="s">
        <v>11</v>
      </c>
      <c r="I196" s="37">
        <v>80</v>
      </c>
      <c r="J196" s="37"/>
      <c r="K196" s="38"/>
      <c r="L196" s="44"/>
      <c r="M196" s="65"/>
      <c r="N196" s="37"/>
      <c r="O196" s="37"/>
      <c r="P196" s="38">
        <v>78</v>
      </c>
      <c r="Q196" s="44"/>
      <c r="R196" s="43"/>
      <c r="S196" s="24">
        <f>AVERAGE(I196,P196)</f>
        <v>79</v>
      </c>
      <c r="T196" s="26" t="s">
        <v>201</v>
      </c>
    </row>
    <row r="197" spans="1:20" x14ac:dyDescent="0.3">
      <c r="A197" s="46"/>
      <c r="B197" s="90"/>
      <c r="C197" s="92"/>
      <c r="D197" s="96"/>
      <c r="E197" s="95"/>
      <c r="F197" s="95"/>
      <c r="G197" s="94"/>
      <c r="H197" s="44"/>
      <c r="I197" s="37"/>
      <c r="J197" s="37"/>
      <c r="K197" s="38"/>
      <c r="L197" s="44"/>
      <c r="M197" s="66"/>
      <c r="N197" s="37"/>
      <c r="O197" s="37"/>
      <c r="P197" s="38"/>
      <c r="Q197" s="44"/>
      <c r="R197" s="38"/>
      <c r="S197" s="24"/>
      <c r="T197" s="26"/>
    </row>
    <row r="198" spans="1:20" x14ac:dyDescent="0.3">
      <c r="A198" s="46"/>
      <c r="B198" s="90"/>
      <c r="C198" s="92"/>
      <c r="D198" s="96"/>
      <c r="E198" s="95"/>
      <c r="F198" s="95"/>
      <c r="G198" s="94"/>
      <c r="H198" s="44"/>
      <c r="I198" s="37"/>
      <c r="J198" s="37"/>
      <c r="K198" s="38"/>
      <c r="L198" s="44"/>
      <c r="M198" s="66"/>
      <c r="N198" s="37"/>
      <c r="O198" s="37"/>
      <c r="P198" s="38"/>
      <c r="Q198" s="44"/>
      <c r="R198" s="38"/>
      <c r="S198" s="24"/>
      <c r="T198" s="26"/>
    </row>
    <row r="199" spans="1:20" x14ac:dyDescent="0.3">
      <c r="A199" s="46"/>
      <c r="B199" s="91"/>
      <c r="C199" s="92"/>
      <c r="D199" s="96"/>
      <c r="E199" s="95"/>
      <c r="F199" s="95"/>
      <c r="G199" s="94"/>
      <c r="H199" s="44"/>
      <c r="I199" s="37"/>
      <c r="J199" s="37"/>
      <c r="K199" s="38"/>
      <c r="L199" s="44"/>
      <c r="M199" s="66"/>
      <c r="N199" s="37"/>
      <c r="O199" s="37"/>
      <c r="P199" s="38"/>
      <c r="Q199" s="44"/>
      <c r="R199" s="38"/>
      <c r="S199" s="25"/>
      <c r="T199" s="26"/>
    </row>
    <row r="200" spans="1:20" x14ac:dyDescent="0.3">
      <c r="A200" s="46"/>
      <c r="B200" s="89">
        <v>47</v>
      </c>
      <c r="C200" s="92" t="s">
        <v>134</v>
      </c>
      <c r="D200" s="96" t="s">
        <v>135</v>
      </c>
      <c r="E200" s="95" t="s">
        <v>63</v>
      </c>
      <c r="F200" s="95" t="s">
        <v>132</v>
      </c>
      <c r="G200" s="94" t="s">
        <v>133</v>
      </c>
      <c r="H200" s="44" t="s">
        <v>11</v>
      </c>
      <c r="I200" s="37">
        <v>74</v>
      </c>
      <c r="J200" s="37"/>
      <c r="K200" s="38"/>
      <c r="L200" s="44"/>
      <c r="M200" s="65"/>
      <c r="N200" s="37"/>
      <c r="O200" s="37"/>
      <c r="P200" s="38">
        <v>82</v>
      </c>
      <c r="Q200" s="44"/>
      <c r="R200" s="43"/>
      <c r="S200" s="24">
        <f t="shared" ref="S200" si="5">AVERAGE(I200,P200)</f>
        <v>78</v>
      </c>
      <c r="T200" s="26" t="s">
        <v>201</v>
      </c>
    </row>
    <row r="201" spans="1:20" x14ac:dyDescent="0.3">
      <c r="A201" s="46"/>
      <c r="B201" s="90"/>
      <c r="C201" s="92"/>
      <c r="D201" s="96"/>
      <c r="E201" s="95"/>
      <c r="F201" s="95"/>
      <c r="G201" s="94"/>
      <c r="H201" s="44"/>
      <c r="I201" s="37"/>
      <c r="J201" s="37"/>
      <c r="K201" s="38"/>
      <c r="L201" s="44"/>
      <c r="M201" s="66"/>
      <c r="N201" s="37"/>
      <c r="O201" s="37"/>
      <c r="P201" s="38"/>
      <c r="Q201" s="44"/>
      <c r="R201" s="38"/>
      <c r="S201" s="24"/>
      <c r="T201" s="26"/>
    </row>
    <row r="202" spans="1:20" x14ac:dyDescent="0.3">
      <c r="A202" s="46"/>
      <c r="B202" s="90"/>
      <c r="C202" s="92"/>
      <c r="D202" s="96"/>
      <c r="E202" s="95"/>
      <c r="F202" s="95"/>
      <c r="G202" s="94"/>
      <c r="H202" s="44"/>
      <c r="I202" s="37"/>
      <c r="J202" s="37"/>
      <c r="K202" s="38"/>
      <c r="L202" s="44"/>
      <c r="M202" s="66"/>
      <c r="N202" s="37"/>
      <c r="O202" s="37"/>
      <c r="P202" s="38"/>
      <c r="Q202" s="44"/>
      <c r="R202" s="38"/>
      <c r="S202" s="24"/>
      <c r="T202" s="26"/>
    </row>
    <row r="203" spans="1:20" x14ac:dyDescent="0.3">
      <c r="A203" s="46"/>
      <c r="B203" s="91"/>
      <c r="C203" s="92"/>
      <c r="D203" s="96"/>
      <c r="E203" s="95"/>
      <c r="F203" s="95"/>
      <c r="G203" s="94"/>
      <c r="H203" s="44"/>
      <c r="I203" s="37"/>
      <c r="J203" s="37"/>
      <c r="K203" s="38"/>
      <c r="L203" s="44"/>
      <c r="M203" s="66"/>
      <c r="N203" s="37"/>
      <c r="O203" s="37"/>
      <c r="P203" s="38"/>
      <c r="Q203" s="44"/>
      <c r="R203" s="38"/>
      <c r="S203" s="25"/>
      <c r="T203" s="26"/>
    </row>
    <row r="204" spans="1:20" x14ac:dyDescent="0.3">
      <c r="A204" s="46"/>
      <c r="B204" s="89">
        <v>48</v>
      </c>
      <c r="C204" s="92" t="s">
        <v>136</v>
      </c>
      <c r="D204" s="96" t="s">
        <v>137</v>
      </c>
      <c r="E204" s="95" t="s">
        <v>63</v>
      </c>
      <c r="F204" s="95" t="s">
        <v>132</v>
      </c>
      <c r="G204" s="94" t="s">
        <v>133</v>
      </c>
      <c r="H204" s="44" t="s">
        <v>11</v>
      </c>
      <c r="I204" s="37">
        <v>80</v>
      </c>
      <c r="J204" s="37"/>
      <c r="K204" s="38"/>
      <c r="L204" s="44"/>
      <c r="M204" s="65"/>
      <c r="N204" s="37"/>
      <c r="O204" s="37"/>
      <c r="P204" s="38">
        <v>82</v>
      </c>
      <c r="Q204" s="44"/>
      <c r="R204" s="43"/>
      <c r="S204" s="24">
        <f>AVERAGE(I204,P204)</f>
        <v>81</v>
      </c>
      <c r="T204" s="26" t="s">
        <v>201</v>
      </c>
    </row>
    <row r="205" spans="1:20" x14ac:dyDescent="0.3">
      <c r="A205" s="46"/>
      <c r="B205" s="90"/>
      <c r="C205" s="92"/>
      <c r="D205" s="96"/>
      <c r="E205" s="95"/>
      <c r="F205" s="95"/>
      <c r="G205" s="94"/>
      <c r="H205" s="44"/>
      <c r="I205" s="37"/>
      <c r="J205" s="37"/>
      <c r="K205" s="38"/>
      <c r="L205" s="44"/>
      <c r="M205" s="66"/>
      <c r="N205" s="37"/>
      <c r="O205" s="37"/>
      <c r="P205" s="38"/>
      <c r="Q205" s="44"/>
      <c r="R205" s="38"/>
      <c r="S205" s="24"/>
      <c r="T205" s="26"/>
    </row>
    <row r="206" spans="1:20" x14ac:dyDescent="0.3">
      <c r="A206" s="46"/>
      <c r="B206" s="90"/>
      <c r="C206" s="92"/>
      <c r="D206" s="96"/>
      <c r="E206" s="95"/>
      <c r="F206" s="95"/>
      <c r="G206" s="94"/>
      <c r="H206" s="44"/>
      <c r="I206" s="37"/>
      <c r="J206" s="37"/>
      <c r="K206" s="38"/>
      <c r="L206" s="44"/>
      <c r="M206" s="66"/>
      <c r="N206" s="37"/>
      <c r="O206" s="37"/>
      <c r="P206" s="38"/>
      <c r="Q206" s="44"/>
      <c r="R206" s="38"/>
      <c r="S206" s="24"/>
      <c r="T206" s="26"/>
    </row>
    <row r="207" spans="1:20" x14ac:dyDescent="0.3">
      <c r="A207" s="46"/>
      <c r="B207" s="91"/>
      <c r="C207" s="92"/>
      <c r="D207" s="96"/>
      <c r="E207" s="95"/>
      <c r="F207" s="95"/>
      <c r="G207" s="94"/>
      <c r="H207" s="44"/>
      <c r="I207" s="37"/>
      <c r="J207" s="37"/>
      <c r="K207" s="38"/>
      <c r="L207" s="44"/>
      <c r="M207" s="66"/>
      <c r="N207" s="37"/>
      <c r="O207" s="37"/>
      <c r="P207" s="38"/>
      <c r="Q207" s="44"/>
      <c r="R207" s="38"/>
      <c r="S207" s="25"/>
      <c r="T207" s="26"/>
    </row>
    <row r="208" spans="1:20" x14ac:dyDescent="0.3">
      <c r="A208" s="46"/>
      <c r="B208" s="89">
        <v>49</v>
      </c>
      <c r="C208" s="92" t="s">
        <v>138</v>
      </c>
      <c r="D208" s="96" t="s">
        <v>139</v>
      </c>
      <c r="E208" s="95" t="s">
        <v>63</v>
      </c>
      <c r="F208" s="95" t="s">
        <v>132</v>
      </c>
      <c r="G208" s="94" t="s">
        <v>133</v>
      </c>
      <c r="H208" s="44" t="s">
        <v>11</v>
      </c>
      <c r="I208" s="37">
        <v>80</v>
      </c>
      <c r="J208" s="37"/>
      <c r="K208" s="38"/>
      <c r="L208" s="44"/>
      <c r="M208" s="65"/>
      <c r="N208" s="37"/>
      <c r="O208" s="37"/>
      <c r="P208" s="38">
        <v>82</v>
      </c>
      <c r="Q208" s="44"/>
      <c r="R208" s="43"/>
      <c r="S208" s="24">
        <f t="shared" ref="S208" si="6">AVERAGE(I208,P208)</f>
        <v>81</v>
      </c>
      <c r="T208" s="26" t="s">
        <v>201</v>
      </c>
    </row>
    <row r="209" spans="1:20" x14ac:dyDescent="0.3">
      <c r="A209" s="46"/>
      <c r="B209" s="90"/>
      <c r="C209" s="92"/>
      <c r="D209" s="96"/>
      <c r="E209" s="95"/>
      <c r="F209" s="95"/>
      <c r="G209" s="94"/>
      <c r="H209" s="44"/>
      <c r="I209" s="37"/>
      <c r="J209" s="37"/>
      <c r="K209" s="38"/>
      <c r="L209" s="44"/>
      <c r="M209" s="66"/>
      <c r="N209" s="37"/>
      <c r="O209" s="37"/>
      <c r="P209" s="38"/>
      <c r="Q209" s="44"/>
      <c r="R209" s="38"/>
      <c r="S209" s="24"/>
      <c r="T209" s="26"/>
    </row>
    <row r="210" spans="1:20" x14ac:dyDescent="0.3">
      <c r="A210" s="46"/>
      <c r="B210" s="90"/>
      <c r="C210" s="92"/>
      <c r="D210" s="96"/>
      <c r="E210" s="95"/>
      <c r="F210" s="95"/>
      <c r="G210" s="94"/>
      <c r="H210" s="44"/>
      <c r="I210" s="37"/>
      <c r="J210" s="37"/>
      <c r="K210" s="38"/>
      <c r="L210" s="44"/>
      <c r="M210" s="66"/>
      <c r="N210" s="37"/>
      <c r="O210" s="37"/>
      <c r="P210" s="38"/>
      <c r="Q210" s="44"/>
      <c r="R210" s="38"/>
      <c r="S210" s="24"/>
      <c r="T210" s="26"/>
    </row>
    <row r="211" spans="1:20" x14ac:dyDescent="0.3">
      <c r="A211" s="46"/>
      <c r="B211" s="91"/>
      <c r="C211" s="92"/>
      <c r="D211" s="96"/>
      <c r="E211" s="95"/>
      <c r="F211" s="95"/>
      <c r="G211" s="94"/>
      <c r="H211" s="44"/>
      <c r="I211" s="37"/>
      <c r="J211" s="37"/>
      <c r="K211" s="38"/>
      <c r="L211" s="44"/>
      <c r="M211" s="66"/>
      <c r="N211" s="37"/>
      <c r="O211" s="37"/>
      <c r="P211" s="38"/>
      <c r="Q211" s="44"/>
      <c r="R211" s="38"/>
      <c r="S211" s="25"/>
      <c r="T211" s="26"/>
    </row>
    <row r="212" spans="1:20" x14ac:dyDescent="0.3">
      <c r="A212" s="46"/>
      <c r="B212" s="90">
        <v>50</v>
      </c>
      <c r="C212" s="92" t="s">
        <v>140</v>
      </c>
      <c r="D212" s="92" t="s">
        <v>141</v>
      </c>
      <c r="E212" s="94" t="s">
        <v>142</v>
      </c>
      <c r="F212" s="94" t="s">
        <v>9</v>
      </c>
      <c r="G212" s="94" t="s">
        <v>10</v>
      </c>
      <c r="H212" s="44" t="s">
        <v>60</v>
      </c>
      <c r="I212" s="38"/>
      <c r="J212" s="38"/>
      <c r="K212" s="38"/>
      <c r="L212" s="44"/>
      <c r="M212" s="65">
        <v>74</v>
      </c>
      <c r="N212" s="38"/>
      <c r="O212" s="38"/>
      <c r="P212" s="38"/>
      <c r="Q212" s="44">
        <v>88</v>
      </c>
      <c r="R212" s="43"/>
      <c r="S212" s="18">
        <f>AVERAGE(M212,Q212)</f>
        <v>81</v>
      </c>
      <c r="T212" s="21" t="s">
        <v>204</v>
      </c>
    </row>
    <row r="213" spans="1:20" x14ac:dyDescent="0.3">
      <c r="A213" s="46"/>
      <c r="B213" s="90"/>
      <c r="C213" s="92"/>
      <c r="D213" s="92"/>
      <c r="E213" s="94"/>
      <c r="F213" s="94"/>
      <c r="G213" s="94"/>
      <c r="H213" s="44"/>
      <c r="I213" s="38"/>
      <c r="J213" s="38"/>
      <c r="K213" s="38"/>
      <c r="L213" s="44"/>
      <c r="M213" s="66"/>
      <c r="N213" s="38"/>
      <c r="O213" s="38"/>
      <c r="P213" s="38"/>
      <c r="Q213" s="44"/>
      <c r="R213" s="38"/>
      <c r="S213" s="19"/>
      <c r="T213" s="22"/>
    </row>
    <row r="214" spans="1:20" x14ac:dyDescent="0.3">
      <c r="A214" s="46"/>
      <c r="B214" s="91"/>
      <c r="C214" s="92"/>
      <c r="D214" s="92"/>
      <c r="E214" s="94"/>
      <c r="F214" s="94"/>
      <c r="G214" s="94"/>
      <c r="H214" s="44"/>
      <c r="I214" s="38"/>
      <c r="J214" s="38"/>
      <c r="K214" s="38"/>
      <c r="L214" s="44"/>
      <c r="M214" s="66"/>
      <c r="N214" s="38"/>
      <c r="O214" s="38"/>
      <c r="P214" s="38"/>
      <c r="Q214" s="44"/>
      <c r="R214" s="38"/>
      <c r="S214" s="20"/>
      <c r="T214" s="22"/>
    </row>
    <row r="215" spans="1:20" x14ac:dyDescent="0.3">
      <c r="A215" s="46"/>
      <c r="B215" s="90">
        <v>51</v>
      </c>
      <c r="C215" s="92" t="s">
        <v>143</v>
      </c>
      <c r="D215" s="92" t="s">
        <v>144</v>
      </c>
      <c r="E215" s="94" t="s">
        <v>142</v>
      </c>
      <c r="F215" s="95" t="s">
        <v>9</v>
      </c>
      <c r="G215" s="94" t="s">
        <v>10</v>
      </c>
      <c r="H215" s="44" t="s">
        <v>11</v>
      </c>
      <c r="I215" s="38"/>
      <c r="J215" s="37"/>
      <c r="K215" s="38"/>
      <c r="L215" s="44"/>
      <c r="M215" s="65">
        <v>70</v>
      </c>
      <c r="N215" s="38"/>
      <c r="O215" s="37"/>
      <c r="P215" s="38"/>
      <c r="Q215" s="44">
        <v>80</v>
      </c>
      <c r="R215" s="43"/>
      <c r="S215" s="23">
        <f>AVERAGE(M215,Q215)</f>
        <v>75</v>
      </c>
      <c r="T215" s="26" t="s">
        <v>201</v>
      </c>
    </row>
    <row r="216" spans="1:20" x14ac:dyDescent="0.3">
      <c r="A216" s="46"/>
      <c r="B216" s="90"/>
      <c r="C216" s="92"/>
      <c r="D216" s="92"/>
      <c r="E216" s="94"/>
      <c r="F216" s="95"/>
      <c r="G216" s="94"/>
      <c r="H216" s="44"/>
      <c r="I216" s="38"/>
      <c r="J216" s="37"/>
      <c r="K216" s="38"/>
      <c r="L216" s="44"/>
      <c r="M216" s="66"/>
      <c r="N216" s="38"/>
      <c r="O216" s="37"/>
      <c r="P216" s="38"/>
      <c r="Q216" s="44"/>
      <c r="R216" s="38"/>
      <c r="S216" s="24"/>
      <c r="T216" s="26"/>
    </row>
    <row r="217" spans="1:20" x14ac:dyDescent="0.3">
      <c r="A217" s="46"/>
      <c r="B217" s="90"/>
      <c r="C217" s="92"/>
      <c r="D217" s="92"/>
      <c r="E217" s="94"/>
      <c r="F217" s="95"/>
      <c r="G217" s="94"/>
      <c r="H217" s="44"/>
      <c r="I217" s="38"/>
      <c r="J217" s="37"/>
      <c r="K217" s="38"/>
      <c r="L217" s="44"/>
      <c r="M217" s="66"/>
      <c r="N217" s="38"/>
      <c r="O217" s="37"/>
      <c r="P217" s="38"/>
      <c r="Q217" s="44"/>
      <c r="R217" s="38"/>
      <c r="S217" s="24"/>
      <c r="T217" s="26"/>
    </row>
    <row r="218" spans="1:20" x14ac:dyDescent="0.3">
      <c r="A218" s="46"/>
      <c r="B218" s="112"/>
      <c r="C218" s="92"/>
      <c r="D218" s="92"/>
      <c r="E218" s="94"/>
      <c r="F218" s="95"/>
      <c r="G218" s="94"/>
      <c r="H218" s="44"/>
      <c r="I218" s="38"/>
      <c r="J218" s="37"/>
      <c r="K218" s="38"/>
      <c r="L218" s="44"/>
      <c r="M218" s="66"/>
      <c r="N218" s="38"/>
      <c r="O218" s="37"/>
      <c r="P218" s="38"/>
      <c r="Q218" s="44"/>
      <c r="R218" s="38"/>
      <c r="S218" s="25"/>
      <c r="T218" s="26"/>
    </row>
    <row r="219" spans="1:20" x14ac:dyDescent="0.3">
      <c r="A219" s="46"/>
      <c r="B219" s="93">
        <v>52</v>
      </c>
      <c r="C219" s="92" t="s">
        <v>145</v>
      </c>
      <c r="D219" s="92" t="s">
        <v>146</v>
      </c>
      <c r="E219" s="95" t="s">
        <v>142</v>
      </c>
      <c r="F219" s="95" t="s">
        <v>9</v>
      </c>
      <c r="G219" s="94" t="s">
        <v>10</v>
      </c>
      <c r="H219" s="44" t="s">
        <v>11</v>
      </c>
      <c r="I219" s="37"/>
      <c r="J219" s="37">
        <v>92</v>
      </c>
      <c r="K219" s="38"/>
      <c r="L219" s="44"/>
      <c r="M219" s="65"/>
      <c r="N219" s="37"/>
      <c r="O219" s="37"/>
      <c r="P219" s="38"/>
      <c r="Q219" s="44"/>
      <c r="R219" s="43">
        <v>80</v>
      </c>
      <c r="S219" s="23">
        <f>AVERAGE(J219,R219)</f>
        <v>86</v>
      </c>
      <c r="T219" s="26" t="s">
        <v>201</v>
      </c>
    </row>
    <row r="220" spans="1:20" x14ac:dyDescent="0.3">
      <c r="A220" s="46"/>
      <c r="B220" s="90"/>
      <c r="C220" s="92"/>
      <c r="D220" s="92"/>
      <c r="E220" s="95"/>
      <c r="F220" s="95"/>
      <c r="G220" s="94"/>
      <c r="H220" s="44"/>
      <c r="I220" s="37"/>
      <c r="J220" s="37"/>
      <c r="K220" s="38"/>
      <c r="L220" s="44"/>
      <c r="M220" s="66"/>
      <c r="N220" s="37"/>
      <c r="O220" s="37"/>
      <c r="P220" s="38"/>
      <c r="Q220" s="44"/>
      <c r="R220" s="38"/>
      <c r="S220" s="24"/>
      <c r="T220" s="26"/>
    </row>
    <row r="221" spans="1:20" x14ac:dyDescent="0.3">
      <c r="A221" s="46"/>
      <c r="B221" s="90"/>
      <c r="C221" s="92"/>
      <c r="D221" s="92"/>
      <c r="E221" s="95"/>
      <c r="F221" s="95"/>
      <c r="G221" s="94"/>
      <c r="H221" s="44"/>
      <c r="I221" s="37"/>
      <c r="J221" s="37"/>
      <c r="K221" s="38"/>
      <c r="L221" s="44"/>
      <c r="M221" s="66"/>
      <c r="N221" s="37"/>
      <c r="O221" s="37"/>
      <c r="P221" s="38"/>
      <c r="Q221" s="44"/>
      <c r="R221" s="38"/>
      <c r="S221" s="24"/>
      <c r="T221" s="26"/>
    </row>
    <row r="222" spans="1:20" x14ac:dyDescent="0.3">
      <c r="A222" s="46"/>
      <c r="B222" s="112"/>
      <c r="C222" s="92"/>
      <c r="D222" s="92"/>
      <c r="E222" s="95"/>
      <c r="F222" s="95"/>
      <c r="G222" s="94"/>
      <c r="H222" s="44"/>
      <c r="I222" s="37"/>
      <c r="J222" s="37"/>
      <c r="K222" s="38"/>
      <c r="L222" s="44"/>
      <c r="M222" s="66"/>
      <c r="N222" s="37"/>
      <c r="O222" s="37"/>
      <c r="P222" s="38"/>
      <c r="Q222" s="44"/>
      <c r="R222" s="38"/>
      <c r="S222" s="25"/>
      <c r="T222" s="26"/>
    </row>
    <row r="223" spans="1:20" x14ac:dyDescent="0.3">
      <c r="A223" s="46"/>
      <c r="B223" s="93">
        <v>53</v>
      </c>
      <c r="C223" s="92" t="s">
        <v>147</v>
      </c>
      <c r="D223" s="92" t="s">
        <v>148</v>
      </c>
      <c r="E223" s="95" t="s">
        <v>142</v>
      </c>
      <c r="F223" s="95" t="s">
        <v>9</v>
      </c>
      <c r="G223" s="94" t="s">
        <v>10</v>
      </c>
      <c r="H223" s="44" t="s">
        <v>55</v>
      </c>
      <c r="I223" s="37"/>
      <c r="J223" s="37">
        <v>76</v>
      </c>
      <c r="K223" s="38"/>
      <c r="L223" s="44"/>
      <c r="M223" s="63"/>
      <c r="N223" s="37"/>
      <c r="O223" s="37"/>
      <c r="P223" s="38"/>
      <c r="Q223" s="44"/>
      <c r="R223" s="43">
        <v>70</v>
      </c>
      <c r="S223" s="15">
        <f>AVERAGE(J223,R223)</f>
        <v>73</v>
      </c>
      <c r="T223" s="17" t="s">
        <v>204</v>
      </c>
    </row>
    <row r="224" spans="1:20" x14ac:dyDescent="0.3">
      <c r="A224" s="46"/>
      <c r="B224" s="90"/>
      <c r="C224" s="92"/>
      <c r="D224" s="92"/>
      <c r="E224" s="95"/>
      <c r="F224" s="95"/>
      <c r="G224" s="94"/>
      <c r="H224" s="44"/>
      <c r="I224" s="37"/>
      <c r="J224" s="37"/>
      <c r="K224" s="38"/>
      <c r="L224" s="44"/>
      <c r="M224" s="64"/>
      <c r="N224" s="37"/>
      <c r="O224" s="37"/>
      <c r="P224" s="38"/>
      <c r="Q224" s="44"/>
      <c r="R224" s="38"/>
      <c r="S224" s="16"/>
      <c r="T224" s="17"/>
    </row>
    <row r="225" spans="1:20" x14ac:dyDescent="0.3">
      <c r="A225" s="46"/>
      <c r="B225" s="90"/>
      <c r="C225" s="92"/>
      <c r="D225" s="92"/>
      <c r="E225" s="95"/>
      <c r="F225" s="95"/>
      <c r="G225" s="94"/>
      <c r="H225" s="44"/>
      <c r="I225" s="37"/>
      <c r="J225" s="37"/>
      <c r="K225" s="38"/>
      <c r="L225" s="44"/>
      <c r="M225" s="64"/>
      <c r="N225" s="37"/>
      <c r="O225" s="37"/>
      <c r="P225" s="38"/>
      <c r="Q225" s="44"/>
      <c r="R225" s="38"/>
      <c r="S225" s="16"/>
      <c r="T225" s="17"/>
    </row>
    <row r="226" spans="1:20" x14ac:dyDescent="0.3">
      <c r="A226" s="46"/>
      <c r="B226" s="90"/>
      <c r="C226" s="92"/>
      <c r="D226" s="92"/>
      <c r="E226" s="95"/>
      <c r="F226" s="95"/>
      <c r="G226" s="94"/>
      <c r="H226" s="44"/>
      <c r="I226" s="37"/>
      <c r="J226" s="37"/>
      <c r="K226" s="38"/>
      <c r="L226" s="44"/>
      <c r="M226" s="64"/>
      <c r="N226" s="37"/>
      <c r="O226" s="37"/>
      <c r="P226" s="38"/>
      <c r="Q226" s="44"/>
      <c r="R226" s="38"/>
      <c r="S226" s="16"/>
      <c r="T226" s="17"/>
    </row>
    <row r="227" spans="1:20" x14ac:dyDescent="0.3">
      <c r="A227" s="46"/>
      <c r="B227" s="112"/>
      <c r="C227" s="92"/>
      <c r="D227" s="92"/>
      <c r="E227" s="95"/>
      <c r="F227" s="95"/>
      <c r="G227" s="94"/>
      <c r="H227" s="44"/>
      <c r="I227" s="37"/>
      <c r="J227" s="37"/>
      <c r="K227" s="38"/>
      <c r="L227" s="44"/>
      <c r="M227" s="64"/>
      <c r="N227" s="37"/>
      <c r="O227" s="37"/>
      <c r="P227" s="38"/>
      <c r="Q227" s="44"/>
      <c r="R227" s="38"/>
      <c r="S227" s="16"/>
      <c r="T227" s="17"/>
    </row>
    <row r="228" spans="1:20" x14ac:dyDescent="0.3">
      <c r="A228" s="46"/>
      <c r="B228" s="93">
        <v>54</v>
      </c>
      <c r="C228" s="92" t="s">
        <v>149</v>
      </c>
      <c r="D228" s="92" t="s">
        <v>150</v>
      </c>
      <c r="E228" s="95" t="s">
        <v>142</v>
      </c>
      <c r="F228" s="95" t="s">
        <v>9</v>
      </c>
      <c r="G228" s="94" t="s">
        <v>10</v>
      </c>
      <c r="H228" s="44" t="s">
        <v>55</v>
      </c>
      <c r="I228" s="37"/>
      <c r="J228" s="37">
        <v>88</v>
      </c>
      <c r="K228" s="38"/>
      <c r="L228" s="44"/>
      <c r="M228" s="63"/>
      <c r="N228" s="37"/>
      <c r="O228" s="37"/>
      <c r="P228" s="38"/>
      <c r="Q228" s="44"/>
      <c r="R228" s="43">
        <v>90</v>
      </c>
      <c r="S228" s="15">
        <f>AVERAGE(J228,R228)</f>
        <v>89</v>
      </c>
      <c r="T228" s="17" t="s">
        <v>204</v>
      </c>
    </row>
    <row r="229" spans="1:20" x14ac:dyDescent="0.3">
      <c r="A229" s="46"/>
      <c r="B229" s="90"/>
      <c r="C229" s="92"/>
      <c r="D229" s="92"/>
      <c r="E229" s="95"/>
      <c r="F229" s="95"/>
      <c r="G229" s="94"/>
      <c r="H229" s="44"/>
      <c r="I229" s="37"/>
      <c r="J229" s="37"/>
      <c r="K229" s="38"/>
      <c r="L229" s="44"/>
      <c r="M229" s="64"/>
      <c r="N229" s="37"/>
      <c r="O229" s="37"/>
      <c r="P229" s="38"/>
      <c r="Q229" s="44"/>
      <c r="R229" s="38"/>
      <c r="S229" s="16"/>
      <c r="T229" s="17"/>
    </row>
    <row r="230" spans="1:20" x14ac:dyDescent="0.3">
      <c r="A230" s="46"/>
      <c r="B230" s="90"/>
      <c r="C230" s="92"/>
      <c r="D230" s="92"/>
      <c r="E230" s="95"/>
      <c r="F230" s="95"/>
      <c r="G230" s="94"/>
      <c r="H230" s="44"/>
      <c r="I230" s="37"/>
      <c r="J230" s="37"/>
      <c r="K230" s="38"/>
      <c r="L230" s="44"/>
      <c r="M230" s="64"/>
      <c r="N230" s="37"/>
      <c r="O230" s="37"/>
      <c r="P230" s="38"/>
      <c r="Q230" s="44"/>
      <c r="R230" s="38"/>
      <c r="S230" s="16"/>
      <c r="T230" s="17"/>
    </row>
    <row r="231" spans="1:20" x14ac:dyDescent="0.3">
      <c r="A231" s="46"/>
      <c r="B231" s="90"/>
      <c r="C231" s="92"/>
      <c r="D231" s="92"/>
      <c r="E231" s="95"/>
      <c r="F231" s="95"/>
      <c r="G231" s="94"/>
      <c r="H231" s="44"/>
      <c r="I231" s="37"/>
      <c r="J231" s="37"/>
      <c r="K231" s="38"/>
      <c r="L231" s="44"/>
      <c r="M231" s="64"/>
      <c r="N231" s="37"/>
      <c r="O231" s="37"/>
      <c r="P231" s="38"/>
      <c r="Q231" s="44"/>
      <c r="R231" s="38"/>
      <c r="S231" s="16"/>
      <c r="T231" s="17"/>
    </row>
    <row r="232" spans="1:20" x14ac:dyDescent="0.3">
      <c r="A232" s="46"/>
      <c r="B232" s="112"/>
      <c r="C232" s="92"/>
      <c r="D232" s="92"/>
      <c r="E232" s="95"/>
      <c r="F232" s="95"/>
      <c r="G232" s="94"/>
      <c r="H232" s="44"/>
      <c r="I232" s="37"/>
      <c r="J232" s="37"/>
      <c r="K232" s="38"/>
      <c r="L232" s="44"/>
      <c r="M232" s="64"/>
      <c r="N232" s="37"/>
      <c r="O232" s="37"/>
      <c r="P232" s="38"/>
      <c r="Q232" s="44"/>
      <c r="R232" s="38"/>
      <c r="S232" s="16"/>
      <c r="T232" s="17"/>
    </row>
    <row r="233" spans="1:20" x14ac:dyDescent="0.3">
      <c r="A233" s="46"/>
      <c r="B233" s="93">
        <v>55</v>
      </c>
      <c r="C233" s="92" t="s">
        <v>151</v>
      </c>
      <c r="D233" s="92" t="s">
        <v>152</v>
      </c>
      <c r="E233" s="95" t="s">
        <v>142</v>
      </c>
      <c r="F233" s="95" t="s">
        <v>93</v>
      </c>
      <c r="G233" s="94" t="s">
        <v>94</v>
      </c>
      <c r="H233" s="44" t="s">
        <v>60</v>
      </c>
      <c r="I233" s="37"/>
      <c r="J233" s="37"/>
      <c r="K233" s="38"/>
      <c r="L233" s="44">
        <v>76</v>
      </c>
      <c r="M233" s="65"/>
      <c r="N233" s="37"/>
      <c r="O233" s="37">
        <v>90</v>
      </c>
      <c r="P233" s="38"/>
      <c r="Q233" s="44"/>
      <c r="R233" s="43"/>
      <c r="S233" s="30">
        <f>AVERAGE(L233,O233)</f>
        <v>83</v>
      </c>
      <c r="T233" s="21" t="s">
        <v>204</v>
      </c>
    </row>
    <row r="234" spans="1:20" x14ac:dyDescent="0.3">
      <c r="A234" s="46"/>
      <c r="B234" s="90"/>
      <c r="C234" s="92"/>
      <c r="D234" s="92"/>
      <c r="E234" s="95"/>
      <c r="F234" s="95"/>
      <c r="G234" s="94"/>
      <c r="H234" s="44"/>
      <c r="I234" s="37"/>
      <c r="J234" s="37"/>
      <c r="K234" s="38"/>
      <c r="L234" s="44"/>
      <c r="M234" s="66"/>
      <c r="N234" s="37"/>
      <c r="O234" s="37"/>
      <c r="P234" s="38"/>
      <c r="Q234" s="44"/>
      <c r="R234" s="38"/>
      <c r="S234" s="19"/>
      <c r="T234" s="22"/>
    </row>
    <row r="235" spans="1:20" x14ac:dyDescent="0.3">
      <c r="A235" s="46"/>
      <c r="B235" s="112"/>
      <c r="C235" s="92"/>
      <c r="D235" s="92"/>
      <c r="E235" s="95"/>
      <c r="F235" s="95"/>
      <c r="G235" s="94"/>
      <c r="H235" s="44"/>
      <c r="I235" s="37"/>
      <c r="J235" s="37"/>
      <c r="K235" s="38"/>
      <c r="L235" s="44"/>
      <c r="M235" s="66"/>
      <c r="N235" s="37"/>
      <c r="O235" s="37"/>
      <c r="P235" s="38"/>
      <c r="Q235" s="44"/>
      <c r="R235" s="38"/>
      <c r="S235" s="20"/>
      <c r="T235" s="22"/>
    </row>
    <row r="236" spans="1:20" x14ac:dyDescent="0.3">
      <c r="A236" s="46"/>
      <c r="B236" s="93">
        <v>56</v>
      </c>
      <c r="C236" s="92" t="s">
        <v>153</v>
      </c>
      <c r="D236" s="92" t="s">
        <v>154</v>
      </c>
      <c r="E236" s="95" t="s">
        <v>142</v>
      </c>
      <c r="F236" s="95" t="s">
        <v>120</v>
      </c>
      <c r="G236" s="94" t="s">
        <v>121</v>
      </c>
      <c r="H236" s="44" t="s">
        <v>55</v>
      </c>
      <c r="I236" s="37"/>
      <c r="J236" s="37"/>
      <c r="K236" s="38"/>
      <c r="L236" s="44">
        <v>92</v>
      </c>
      <c r="M236" s="63"/>
      <c r="N236" s="37"/>
      <c r="O236" s="37">
        <v>92</v>
      </c>
      <c r="P236" s="38"/>
      <c r="Q236" s="44"/>
      <c r="R236" s="43"/>
      <c r="S236" s="29">
        <f>AVERAGE(L236,O236)</f>
        <v>92</v>
      </c>
      <c r="T236" s="17" t="s">
        <v>204</v>
      </c>
    </row>
    <row r="237" spans="1:20" x14ac:dyDescent="0.3">
      <c r="A237" s="46"/>
      <c r="B237" s="90"/>
      <c r="C237" s="92"/>
      <c r="D237" s="92"/>
      <c r="E237" s="95"/>
      <c r="F237" s="95"/>
      <c r="G237" s="94"/>
      <c r="H237" s="44"/>
      <c r="I237" s="37"/>
      <c r="J237" s="37"/>
      <c r="K237" s="38"/>
      <c r="L237" s="44"/>
      <c r="M237" s="64"/>
      <c r="N237" s="37"/>
      <c r="O237" s="37"/>
      <c r="P237" s="38"/>
      <c r="Q237" s="44"/>
      <c r="R237" s="38"/>
      <c r="S237" s="16"/>
      <c r="T237" s="17"/>
    </row>
    <row r="238" spans="1:20" x14ac:dyDescent="0.3">
      <c r="A238" s="46"/>
      <c r="B238" s="90"/>
      <c r="C238" s="92"/>
      <c r="D238" s="92"/>
      <c r="E238" s="95"/>
      <c r="F238" s="95"/>
      <c r="G238" s="94"/>
      <c r="H238" s="44"/>
      <c r="I238" s="37"/>
      <c r="J238" s="37"/>
      <c r="K238" s="38"/>
      <c r="L238" s="44"/>
      <c r="M238" s="64"/>
      <c r="N238" s="37"/>
      <c r="O238" s="37"/>
      <c r="P238" s="38"/>
      <c r="Q238" s="44"/>
      <c r="R238" s="38"/>
      <c r="S238" s="16"/>
      <c r="T238" s="17"/>
    </row>
    <row r="239" spans="1:20" x14ac:dyDescent="0.3">
      <c r="A239" s="46"/>
      <c r="B239" s="90"/>
      <c r="C239" s="92"/>
      <c r="D239" s="92"/>
      <c r="E239" s="95"/>
      <c r="F239" s="95"/>
      <c r="G239" s="94"/>
      <c r="H239" s="44"/>
      <c r="I239" s="37"/>
      <c r="J239" s="37"/>
      <c r="K239" s="38"/>
      <c r="L239" s="44"/>
      <c r="M239" s="64"/>
      <c r="N239" s="37"/>
      <c r="O239" s="37"/>
      <c r="P239" s="38"/>
      <c r="Q239" s="44"/>
      <c r="R239" s="38"/>
      <c r="S239" s="16"/>
      <c r="T239" s="17"/>
    </row>
    <row r="240" spans="1:20" x14ac:dyDescent="0.3">
      <c r="A240" s="46"/>
      <c r="B240" s="91"/>
      <c r="C240" s="92"/>
      <c r="D240" s="92"/>
      <c r="E240" s="95"/>
      <c r="F240" s="95"/>
      <c r="G240" s="94"/>
      <c r="H240" s="44"/>
      <c r="I240" s="37"/>
      <c r="J240" s="37"/>
      <c r="K240" s="38"/>
      <c r="L240" s="44"/>
      <c r="M240" s="64"/>
      <c r="N240" s="37"/>
      <c r="O240" s="37"/>
      <c r="P240" s="38"/>
      <c r="Q240" s="44"/>
      <c r="R240" s="38"/>
      <c r="S240" s="16"/>
      <c r="T240" s="17"/>
    </row>
    <row r="241" spans="1:20" x14ac:dyDescent="0.3">
      <c r="A241" s="46"/>
      <c r="B241" s="90">
        <v>57</v>
      </c>
      <c r="C241" s="92" t="s">
        <v>155</v>
      </c>
      <c r="D241" s="92" t="s">
        <v>156</v>
      </c>
      <c r="E241" s="95" t="s">
        <v>142</v>
      </c>
      <c r="F241" s="95" t="s">
        <v>132</v>
      </c>
      <c r="G241" s="94" t="s">
        <v>133</v>
      </c>
      <c r="H241" s="44" t="s">
        <v>60</v>
      </c>
      <c r="I241" s="37"/>
      <c r="J241" s="37"/>
      <c r="K241" s="38"/>
      <c r="L241" s="44">
        <v>86</v>
      </c>
      <c r="M241" s="65"/>
      <c r="N241" s="37"/>
      <c r="O241" s="37">
        <v>90</v>
      </c>
      <c r="P241" s="38"/>
      <c r="Q241" s="44"/>
      <c r="R241" s="43"/>
      <c r="S241" s="30">
        <f>AVERAGE(L241,O241)</f>
        <v>88</v>
      </c>
      <c r="T241" s="21" t="s">
        <v>204</v>
      </c>
    </row>
    <row r="242" spans="1:20" x14ac:dyDescent="0.3">
      <c r="A242" s="46"/>
      <c r="B242" s="90"/>
      <c r="C242" s="92"/>
      <c r="D242" s="92"/>
      <c r="E242" s="95"/>
      <c r="F242" s="95"/>
      <c r="G242" s="94"/>
      <c r="H242" s="44"/>
      <c r="I242" s="37"/>
      <c r="J242" s="37"/>
      <c r="K242" s="38"/>
      <c r="L242" s="44"/>
      <c r="M242" s="66"/>
      <c r="N242" s="37"/>
      <c r="O242" s="37"/>
      <c r="P242" s="38"/>
      <c r="Q242" s="44"/>
      <c r="R242" s="38"/>
      <c r="S242" s="19"/>
      <c r="T242" s="22"/>
    </row>
    <row r="243" spans="1:20" x14ac:dyDescent="0.3">
      <c r="A243" s="47"/>
      <c r="B243" s="112"/>
      <c r="C243" s="92"/>
      <c r="D243" s="92"/>
      <c r="E243" s="95"/>
      <c r="F243" s="95"/>
      <c r="G243" s="94"/>
      <c r="H243" s="44"/>
      <c r="I243" s="37"/>
      <c r="J243" s="37"/>
      <c r="K243" s="38"/>
      <c r="L243" s="44"/>
      <c r="M243" s="66"/>
      <c r="N243" s="37"/>
      <c r="O243" s="37"/>
      <c r="P243" s="38"/>
      <c r="Q243" s="44"/>
      <c r="R243" s="38"/>
      <c r="S243" s="20"/>
      <c r="T243" s="22"/>
    </row>
    <row r="244" spans="1:20" x14ac:dyDescent="0.3">
      <c r="A244" s="116" t="s">
        <v>189</v>
      </c>
      <c r="B244" s="113">
        <v>58</v>
      </c>
      <c r="C244" s="92" t="s">
        <v>157</v>
      </c>
      <c r="D244" s="92" t="s">
        <v>158</v>
      </c>
      <c r="E244" s="94" t="s">
        <v>8</v>
      </c>
      <c r="F244" s="94" t="s">
        <v>159</v>
      </c>
      <c r="G244" s="94" t="s">
        <v>160</v>
      </c>
      <c r="H244" s="38" t="s">
        <v>55</v>
      </c>
      <c r="I244" s="38"/>
      <c r="J244" s="38"/>
      <c r="K244" s="38">
        <v>76</v>
      </c>
      <c r="L244" s="38"/>
      <c r="M244" s="63"/>
      <c r="N244" s="38">
        <v>72</v>
      </c>
      <c r="O244" s="38"/>
      <c r="P244" s="38"/>
      <c r="Q244" s="38"/>
      <c r="R244" s="43"/>
      <c r="S244" s="16">
        <f>AVERAGE(K244,N244)</f>
        <v>74</v>
      </c>
      <c r="T244" s="17" t="s">
        <v>204</v>
      </c>
    </row>
    <row r="245" spans="1:20" x14ac:dyDescent="0.3">
      <c r="A245" s="46"/>
      <c r="B245" s="113"/>
      <c r="C245" s="92"/>
      <c r="D245" s="92"/>
      <c r="E245" s="94"/>
      <c r="F245" s="94"/>
      <c r="G245" s="94"/>
      <c r="H245" s="38"/>
      <c r="I245" s="38"/>
      <c r="J245" s="38"/>
      <c r="K245" s="38"/>
      <c r="L245" s="38"/>
      <c r="M245" s="64"/>
      <c r="N245" s="38"/>
      <c r="O245" s="38"/>
      <c r="P245" s="38"/>
      <c r="Q245" s="38"/>
      <c r="R245" s="38"/>
      <c r="S245" s="16"/>
      <c r="T245" s="17"/>
    </row>
    <row r="246" spans="1:20" x14ac:dyDescent="0.3">
      <c r="A246" s="46"/>
      <c r="B246" s="113"/>
      <c r="C246" s="92"/>
      <c r="D246" s="92"/>
      <c r="E246" s="94"/>
      <c r="F246" s="94"/>
      <c r="G246" s="94"/>
      <c r="H246" s="38"/>
      <c r="I246" s="38"/>
      <c r="J246" s="38"/>
      <c r="K246" s="38"/>
      <c r="L246" s="38"/>
      <c r="M246" s="64"/>
      <c r="N246" s="38"/>
      <c r="O246" s="38"/>
      <c r="P246" s="38"/>
      <c r="Q246" s="38"/>
      <c r="R246" s="38"/>
      <c r="S246" s="16"/>
      <c r="T246" s="17"/>
    </row>
    <row r="247" spans="1:20" x14ac:dyDescent="0.3">
      <c r="A247" s="46"/>
      <c r="B247" s="113"/>
      <c r="C247" s="92"/>
      <c r="D247" s="92"/>
      <c r="E247" s="94"/>
      <c r="F247" s="94"/>
      <c r="G247" s="94"/>
      <c r="H247" s="38"/>
      <c r="I247" s="38"/>
      <c r="J247" s="38"/>
      <c r="K247" s="38"/>
      <c r="L247" s="38"/>
      <c r="M247" s="64"/>
      <c r="N247" s="38"/>
      <c r="O247" s="38"/>
      <c r="P247" s="38"/>
      <c r="Q247" s="38"/>
      <c r="R247" s="38"/>
      <c r="S247" s="16"/>
      <c r="T247" s="17"/>
    </row>
    <row r="248" spans="1:20" x14ac:dyDescent="0.3">
      <c r="A248" s="46"/>
      <c r="B248" s="113"/>
      <c r="C248" s="92"/>
      <c r="D248" s="92"/>
      <c r="E248" s="94"/>
      <c r="F248" s="94"/>
      <c r="G248" s="94"/>
      <c r="H248" s="38"/>
      <c r="I248" s="38"/>
      <c r="J248" s="38"/>
      <c r="K248" s="38"/>
      <c r="L248" s="38"/>
      <c r="M248" s="64"/>
      <c r="N248" s="38"/>
      <c r="O248" s="38"/>
      <c r="P248" s="38"/>
      <c r="Q248" s="38"/>
      <c r="R248" s="38"/>
      <c r="S248" s="16"/>
      <c r="T248" s="17"/>
    </row>
    <row r="249" spans="1:20" x14ac:dyDescent="0.3">
      <c r="A249" s="46"/>
      <c r="B249" s="113">
        <v>59</v>
      </c>
      <c r="C249" s="92" t="s">
        <v>161</v>
      </c>
      <c r="D249" s="92" t="s">
        <v>162</v>
      </c>
      <c r="E249" s="94" t="s">
        <v>8</v>
      </c>
      <c r="F249" s="94" t="s">
        <v>159</v>
      </c>
      <c r="G249" s="94" t="s">
        <v>160</v>
      </c>
      <c r="H249" s="38" t="s">
        <v>60</v>
      </c>
      <c r="I249" s="38"/>
      <c r="J249" s="38"/>
      <c r="K249" s="38">
        <v>74</v>
      </c>
      <c r="L249" s="38"/>
      <c r="M249" s="65"/>
      <c r="N249" s="38">
        <v>72</v>
      </c>
      <c r="O249" s="38"/>
      <c r="P249" s="38"/>
      <c r="Q249" s="38"/>
      <c r="R249" s="43"/>
      <c r="S249" s="28">
        <f>AVERAGE(K249,N249)</f>
        <v>73</v>
      </c>
      <c r="T249" s="21" t="s">
        <v>204</v>
      </c>
    </row>
    <row r="250" spans="1:20" x14ac:dyDescent="0.3">
      <c r="A250" s="46"/>
      <c r="B250" s="113"/>
      <c r="C250" s="92"/>
      <c r="D250" s="92"/>
      <c r="E250" s="94"/>
      <c r="F250" s="94"/>
      <c r="G250" s="94"/>
      <c r="H250" s="38"/>
      <c r="I250" s="38"/>
      <c r="J250" s="38"/>
      <c r="K250" s="38"/>
      <c r="L250" s="38"/>
      <c r="M250" s="66"/>
      <c r="N250" s="38"/>
      <c r="O250" s="38"/>
      <c r="P250" s="38"/>
      <c r="Q250" s="38"/>
      <c r="R250" s="38"/>
      <c r="S250" s="19"/>
      <c r="T250" s="22"/>
    </row>
    <row r="251" spans="1:20" x14ac:dyDescent="0.3">
      <c r="A251" s="46"/>
      <c r="B251" s="113"/>
      <c r="C251" s="92"/>
      <c r="D251" s="92"/>
      <c r="E251" s="94"/>
      <c r="F251" s="94"/>
      <c r="G251" s="94"/>
      <c r="H251" s="38"/>
      <c r="I251" s="38"/>
      <c r="J251" s="38"/>
      <c r="K251" s="38"/>
      <c r="L251" s="38"/>
      <c r="M251" s="66"/>
      <c r="N251" s="38"/>
      <c r="O251" s="38"/>
      <c r="P251" s="38"/>
      <c r="Q251" s="38"/>
      <c r="R251" s="38"/>
      <c r="S251" s="20"/>
      <c r="T251" s="22"/>
    </row>
    <row r="252" spans="1:20" x14ac:dyDescent="0.3">
      <c r="A252" s="46"/>
      <c r="B252" s="113">
        <v>60</v>
      </c>
      <c r="C252" s="92" t="s">
        <v>163</v>
      </c>
      <c r="D252" s="92" t="s">
        <v>164</v>
      </c>
      <c r="E252" s="94" t="s">
        <v>8</v>
      </c>
      <c r="F252" s="94" t="s">
        <v>159</v>
      </c>
      <c r="G252" s="94" t="s">
        <v>160</v>
      </c>
      <c r="H252" s="38" t="s">
        <v>11</v>
      </c>
      <c r="I252" s="38"/>
      <c r="J252" s="38"/>
      <c r="K252" s="38">
        <v>74</v>
      </c>
      <c r="L252" s="38"/>
      <c r="M252" s="60"/>
      <c r="N252" s="38">
        <v>72</v>
      </c>
      <c r="O252" s="38"/>
      <c r="P252" s="38"/>
      <c r="Q252" s="38"/>
      <c r="R252" s="43"/>
      <c r="S252" s="24">
        <f>AVERAGE(K252,N252)</f>
        <v>73</v>
      </c>
      <c r="T252" s="26" t="s">
        <v>201</v>
      </c>
    </row>
    <row r="253" spans="1:20" x14ac:dyDescent="0.3">
      <c r="A253" s="46"/>
      <c r="B253" s="113"/>
      <c r="C253" s="92"/>
      <c r="D253" s="92"/>
      <c r="E253" s="94"/>
      <c r="F253" s="94"/>
      <c r="G253" s="94"/>
      <c r="H253" s="38"/>
      <c r="I253" s="38"/>
      <c r="J253" s="38"/>
      <c r="K253" s="38"/>
      <c r="L253" s="38"/>
      <c r="M253" s="61"/>
      <c r="N253" s="38"/>
      <c r="O253" s="38"/>
      <c r="P253" s="38"/>
      <c r="Q253" s="38"/>
      <c r="R253" s="38"/>
      <c r="S253" s="24"/>
      <c r="T253" s="26"/>
    </row>
    <row r="254" spans="1:20" x14ac:dyDescent="0.3">
      <c r="A254" s="46"/>
      <c r="B254" s="113"/>
      <c r="C254" s="92"/>
      <c r="D254" s="92"/>
      <c r="E254" s="94"/>
      <c r="F254" s="94"/>
      <c r="G254" s="94"/>
      <c r="H254" s="38"/>
      <c r="I254" s="38"/>
      <c r="J254" s="38"/>
      <c r="K254" s="38"/>
      <c r="L254" s="38"/>
      <c r="M254" s="61"/>
      <c r="N254" s="38"/>
      <c r="O254" s="38"/>
      <c r="P254" s="38"/>
      <c r="Q254" s="38"/>
      <c r="R254" s="38"/>
      <c r="S254" s="24"/>
      <c r="T254" s="26"/>
    </row>
    <row r="255" spans="1:20" x14ac:dyDescent="0.3">
      <c r="A255" s="46"/>
      <c r="B255" s="113"/>
      <c r="C255" s="92"/>
      <c r="D255" s="92"/>
      <c r="E255" s="94"/>
      <c r="F255" s="94"/>
      <c r="G255" s="94"/>
      <c r="H255" s="38"/>
      <c r="I255" s="38"/>
      <c r="J255" s="38"/>
      <c r="K255" s="38"/>
      <c r="L255" s="38"/>
      <c r="M255" s="62"/>
      <c r="N255" s="38"/>
      <c r="O255" s="38"/>
      <c r="P255" s="38"/>
      <c r="Q255" s="38"/>
      <c r="R255" s="38"/>
      <c r="S255" s="25"/>
      <c r="T255" s="26"/>
    </row>
    <row r="256" spans="1:20" ht="16.5" customHeight="1" x14ac:dyDescent="0.3">
      <c r="A256" s="46"/>
      <c r="B256" s="93">
        <v>61</v>
      </c>
      <c r="C256" s="92" t="s">
        <v>165</v>
      </c>
      <c r="D256" s="92" t="s">
        <v>166</v>
      </c>
      <c r="E256" s="94" t="s">
        <v>8</v>
      </c>
      <c r="F256" s="94" t="s">
        <v>167</v>
      </c>
      <c r="G256" s="94" t="s">
        <v>168</v>
      </c>
      <c r="H256" s="114" t="s">
        <v>191</v>
      </c>
      <c r="I256" s="38"/>
      <c r="J256" s="38"/>
      <c r="K256" s="38">
        <v>74</v>
      </c>
      <c r="L256" s="45"/>
      <c r="M256" s="63"/>
      <c r="N256" s="38">
        <v>80</v>
      </c>
      <c r="O256" s="37"/>
      <c r="P256" s="37"/>
      <c r="Q256" s="45"/>
      <c r="R256" s="41"/>
      <c r="S256" s="27">
        <f>AVERAGE(K256,N256)</f>
        <v>77</v>
      </c>
      <c r="T256" s="17" t="s">
        <v>203</v>
      </c>
    </row>
    <row r="257" spans="1:20" x14ac:dyDescent="0.3">
      <c r="A257" s="46"/>
      <c r="B257" s="90"/>
      <c r="C257" s="92"/>
      <c r="D257" s="92"/>
      <c r="E257" s="94"/>
      <c r="F257" s="94"/>
      <c r="G257" s="94"/>
      <c r="H257" s="115"/>
      <c r="I257" s="38"/>
      <c r="J257" s="38"/>
      <c r="K257" s="38"/>
      <c r="L257" s="37"/>
      <c r="M257" s="64"/>
      <c r="N257" s="38"/>
      <c r="O257" s="37"/>
      <c r="P257" s="37"/>
      <c r="Q257" s="37"/>
      <c r="R257" s="42"/>
      <c r="S257" s="16"/>
      <c r="T257" s="17"/>
    </row>
    <row r="258" spans="1:20" x14ac:dyDescent="0.3">
      <c r="A258" s="46"/>
      <c r="B258" s="90"/>
      <c r="C258" s="92"/>
      <c r="D258" s="92"/>
      <c r="E258" s="94"/>
      <c r="F258" s="94"/>
      <c r="G258" s="94"/>
      <c r="H258" s="115"/>
      <c r="I258" s="38"/>
      <c r="J258" s="38"/>
      <c r="K258" s="38"/>
      <c r="L258" s="37"/>
      <c r="M258" s="64"/>
      <c r="N258" s="38"/>
      <c r="O258" s="37"/>
      <c r="P258" s="37"/>
      <c r="Q258" s="37"/>
      <c r="R258" s="42"/>
      <c r="S258" s="16"/>
      <c r="T258" s="17"/>
    </row>
    <row r="259" spans="1:20" x14ac:dyDescent="0.3">
      <c r="A259" s="46"/>
      <c r="B259" s="90"/>
      <c r="C259" s="92"/>
      <c r="D259" s="92"/>
      <c r="E259" s="94"/>
      <c r="F259" s="94"/>
      <c r="G259" s="94"/>
      <c r="H259" s="115"/>
      <c r="I259" s="38"/>
      <c r="J259" s="38"/>
      <c r="K259" s="38"/>
      <c r="L259" s="37"/>
      <c r="M259" s="64"/>
      <c r="N259" s="38"/>
      <c r="O259" s="37"/>
      <c r="P259" s="37"/>
      <c r="Q259" s="37"/>
      <c r="R259" s="42"/>
      <c r="S259" s="16"/>
      <c r="T259" s="17"/>
    </row>
    <row r="260" spans="1:20" x14ac:dyDescent="0.3">
      <c r="A260" s="46"/>
      <c r="B260" s="90"/>
      <c r="C260" s="92"/>
      <c r="D260" s="92"/>
      <c r="E260" s="94"/>
      <c r="F260" s="94"/>
      <c r="G260" s="94"/>
      <c r="H260" s="115"/>
      <c r="I260" s="38"/>
      <c r="J260" s="38"/>
      <c r="K260" s="38"/>
      <c r="L260" s="37"/>
      <c r="M260" s="64"/>
      <c r="N260" s="38"/>
      <c r="O260" s="37"/>
      <c r="P260" s="37"/>
      <c r="Q260" s="37"/>
      <c r="R260" s="42"/>
      <c r="S260" s="16"/>
      <c r="T260" s="17"/>
    </row>
    <row r="261" spans="1:20" x14ac:dyDescent="0.3">
      <c r="A261" s="46"/>
      <c r="B261" s="90"/>
      <c r="C261" s="92"/>
      <c r="D261" s="92"/>
      <c r="E261" s="94"/>
      <c r="F261" s="94"/>
      <c r="G261" s="94"/>
      <c r="H261" s="115"/>
      <c r="I261" s="38"/>
      <c r="J261" s="38"/>
      <c r="K261" s="38"/>
      <c r="L261" s="37"/>
      <c r="M261" s="64"/>
      <c r="N261" s="38"/>
      <c r="O261" s="37"/>
      <c r="P261" s="37"/>
      <c r="Q261" s="37"/>
      <c r="R261" s="42"/>
      <c r="S261" s="16"/>
      <c r="T261" s="17"/>
    </row>
    <row r="262" spans="1:20" x14ac:dyDescent="0.3">
      <c r="A262" s="46"/>
      <c r="B262" s="91"/>
      <c r="C262" s="92"/>
      <c r="D262" s="92"/>
      <c r="E262" s="94"/>
      <c r="F262" s="94"/>
      <c r="G262" s="94"/>
      <c r="H262" s="115"/>
      <c r="I262" s="38"/>
      <c r="J262" s="38"/>
      <c r="K262" s="38"/>
      <c r="L262" s="37"/>
      <c r="M262" s="64"/>
      <c r="N262" s="38"/>
      <c r="O262" s="37"/>
      <c r="P262" s="37"/>
      <c r="Q262" s="37"/>
      <c r="R262" s="42"/>
      <c r="S262" s="16"/>
      <c r="T262" s="17"/>
    </row>
    <row r="263" spans="1:20" x14ac:dyDescent="0.3">
      <c r="A263" s="46"/>
      <c r="B263" s="93">
        <v>62</v>
      </c>
      <c r="C263" s="92" t="s">
        <v>169</v>
      </c>
      <c r="D263" s="92" t="s">
        <v>170</v>
      </c>
      <c r="E263" s="94" t="s">
        <v>63</v>
      </c>
      <c r="F263" s="94" t="s">
        <v>171</v>
      </c>
      <c r="G263" s="94" t="s">
        <v>172</v>
      </c>
      <c r="H263" s="38" t="s">
        <v>11</v>
      </c>
      <c r="I263" s="38"/>
      <c r="J263" s="38">
        <v>94</v>
      </c>
      <c r="K263" s="38"/>
      <c r="L263" s="37"/>
      <c r="M263" s="60"/>
      <c r="N263" s="37"/>
      <c r="O263" s="37"/>
      <c r="P263" s="37"/>
      <c r="Q263" s="37"/>
      <c r="R263" s="43">
        <v>84</v>
      </c>
      <c r="S263" s="23">
        <f>AVERAGE(J263,R263)</f>
        <v>89</v>
      </c>
      <c r="T263" s="26" t="s">
        <v>201</v>
      </c>
    </row>
    <row r="264" spans="1:20" x14ac:dyDescent="0.3">
      <c r="A264" s="46"/>
      <c r="B264" s="90"/>
      <c r="C264" s="92"/>
      <c r="D264" s="92"/>
      <c r="E264" s="94"/>
      <c r="F264" s="94"/>
      <c r="G264" s="94"/>
      <c r="H264" s="38"/>
      <c r="I264" s="38"/>
      <c r="J264" s="38"/>
      <c r="K264" s="38"/>
      <c r="L264" s="37"/>
      <c r="M264" s="61"/>
      <c r="N264" s="37"/>
      <c r="O264" s="37"/>
      <c r="P264" s="37"/>
      <c r="Q264" s="37"/>
      <c r="R264" s="38"/>
      <c r="S264" s="24"/>
      <c r="T264" s="26"/>
    </row>
    <row r="265" spans="1:20" x14ac:dyDescent="0.3">
      <c r="A265" s="46"/>
      <c r="B265" s="90"/>
      <c r="C265" s="92"/>
      <c r="D265" s="92"/>
      <c r="E265" s="94"/>
      <c r="F265" s="94"/>
      <c r="G265" s="94"/>
      <c r="H265" s="38"/>
      <c r="I265" s="38"/>
      <c r="J265" s="38"/>
      <c r="K265" s="38"/>
      <c r="L265" s="37"/>
      <c r="M265" s="61"/>
      <c r="N265" s="37"/>
      <c r="O265" s="37"/>
      <c r="P265" s="37"/>
      <c r="Q265" s="37"/>
      <c r="R265" s="38"/>
      <c r="S265" s="24"/>
      <c r="T265" s="26"/>
    </row>
    <row r="266" spans="1:20" x14ac:dyDescent="0.3">
      <c r="A266" s="46"/>
      <c r="B266" s="112"/>
      <c r="C266" s="92"/>
      <c r="D266" s="92"/>
      <c r="E266" s="94"/>
      <c r="F266" s="94"/>
      <c r="G266" s="94"/>
      <c r="H266" s="38"/>
      <c r="I266" s="38"/>
      <c r="J266" s="38"/>
      <c r="K266" s="38"/>
      <c r="L266" s="37"/>
      <c r="M266" s="62"/>
      <c r="N266" s="37"/>
      <c r="O266" s="37"/>
      <c r="P266" s="37"/>
      <c r="Q266" s="37"/>
      <c r="R266" s="38"/>
      <c r="S266" s="25"/>
      <c r="T266" s="26"/>
    </row>
    <row r="267" spans="1:20" ht="16.5" customHeight="1" x14ac:dyDescent="0.3">
      <c r="A267" s="46"/>
      <c r="B267" s="89">
        <v>63</v>
      </c>
      <c r="C267" s="92" t="s">
        <v>173</v>
      </c>
      <c r="D267" s="92" t="s">
        <v>174</v>
      </c>
      <c r="E267" s="94" t="s">
        <v>63</v>
      </c>
      <c r="F267" s="94" t="s">
        <v>171</v>
      </c>
      <c r="G267" s="94" t="s">
        <v>172</v>
      </c>
      <c r="H267" s="114" t="s">
        <v>192</v>
      </c>
      <c r="I267" s="38"/>
      <c r="J267" s="38">
        <v>82</v>
      </c>
      <c r="K267" s="38"/>
      <c r="L267" s="45"/>
      <c r="M267" s="63"/>
      <c r="N267" s="37"/>
      <c r="O267" s="37"/>
      <c r="P267" s="37"/>
      <c r="Q267" s="45"/>
      <c r="R267" s="43">
        <v>78</v>
      </c>
      <c r="S267" s="15">
        <f>AVERAGE(J267,R267)</f>
        <v>80</v>
      </c>
      <c r="T267" s="17" t="s">
        <v>204</v>
      </c>
    </row>
    <row r="268" spans="1:20" x14ac:dyDescent="0.3">
      <c r="A268" s="46"/>
      <c r="B268" s="90"/>
      <c r="C268" s="92"/>
      <c r="D268" s="92"/>
      <c r="E268" s="94"/>
      <c r="F268" s="94"/>
      <c r="G268" s="94"/>
      <c r="H268" s="115"/>
      <c r="I268" s="38"/>
      <c r="J268" s="38"/>
      <c r="K268" s="38"/>
      <c r="L268" s="37"/>
      <c r="M268" s="64"/>
      <c r="N268" s="37"/>
      <c r="O268" s="37"/>
      <c r="P268" s="37"/>
      <c r="Q268" s="37"/>
      <c r="R268" s="38"/>
      <c r="S268" s="16"/>
      <c r="T268" s="17"/>
    </row>
    <row r="269" spans="1:20" x14ac:dyDescent="0.3">
      <c r="A269" s="46"/>
      <c r="B269" s="90"/>
      <c r="C269" s="92"/>
      <c r="D269" s="92"/>
      <c r="E269" s="94"/>
      <c r="F269" s="94"/>
      <c r="G269" s="94"/>
      <c r="H269" s="115"/>
      <c r="I269" s="38"/>
      <c r="J269" s="38"/>
      <c r="K269" s="38"/>
      <c r="L269" s="37"/>
      <c r="M269" s="64"/>
      <c r="N269" s="37"/>
      <c r="O269" s="37"/>
      <c r="P269" s="37"/>
      <c r="Q269" s="37"/>
      <c r="R269" s="38"/>
      <c r="S269" s="16"/>
      <c r="T269" s="17"/>
    </row>
    <row r="270" spans="1:20" x14ac:dyDescent="0.3">
      <c r="A270" s="46"/>
      <c r="B270" s="90"/>
      <c r="C270" s="92"/>
      <c r="D270" s="92"/>
      <c r="E270" s="94"/>
      <c r="F270" s="94"/>
      <c r="G270" s="94"/>
      <c r="H270" s="115"/>
      <c r="I270" s="38"/>
      <c r="J270" s="38"/>
      <c r="K270" s="38"/>
      <c r="L270" s="37"/>
      <c r="M270" s="64"/>
      <c r="N270" s="37"/>
      <c r="O270" s="37"/>
      <c r="P270" s="37"/>
      <c r="Q270" s="37"/>
      <c r="R270" s="38"/>
      <c r="S270" s="16"/>
      <c r="T270" s="17"/>
    </row>
    <row r="271" spans="1:20" x14ac:dyDescent="0.3">
      <c r="A271" s="46"/>
      <c r="B271" s="91"/>
      <c r="C271" s="92"/>
      <c r="D271" s="92"/>
      <c r="E271" s="94"/>
      <c r="F271" s="94"/>
      <c r="G271" s="94"/>
      <c r="H271" s="115"/>
      <c r="I271" s="38"/>
      <c r="J271" s="38"/>
      <c r="K271" s="38"/>
      <c r="L271" s="37"/>
      <c r="M271" s="64"/>
      <c r="N271" s="37"/>
      <c r="O271" s="37"/>
      <c r="P271" s="37"/>
      <c r="Q271" s="37"/>
      <c r="R271" s="38"/>
      <c r="S271" s="16"/>
      <c r="T271" s="17"/>
    </row>
    <row r="272" spans="1:20" ht="16.5" customHeight="1" x14ac:dyDescent="0.3">
      <c r="A272" s="46"/>
      <c r="B272" s="89">
        <v>64</v>
      </c>
      <c r="C272" s="92" t="s">
        <v>175</v>
      </c>
      <c r="D272" s="92" t="s">
        <v>176</v>
      </c>
      <c r="E272" s="94" t="s">
        <v>74</v>
      </c>
      <c r="F272" s="94" t="s">
        <v>171</v>
      </c>
      <c r="G272" s="94" t="s">
        <v>172</v>
      </c>
      <c r="H272" s="114" t="s">
        <v>193</v>
      </c>
      <c r="I272" s="38"/>
      <c r="J272" s="38">
        <v>94</v>
      </c>
      <c r="K272" s="38"/>
      <c r="L272" s="45"/>
      <c r="M272" s="63"/>
      <c r="N272" s="26"/>
      <c r="O272" s="37"/>
      <c r="P272" s="37"/>
      <c r="Q272" s="45"/>
      <c r="R272" s="41">
        <v>76</v>
      </c>
      <c r="S272" s="15">
        <f>AVERAGE(J272,R272)</f>
        <v>85</v>
      </c>
      <c r="T272" s="17" t="s">
        <v>204</v>
      </c>
    </row>
    <row r="273" spans="1:20" x14ac:dyDescent="0.3">
      <c r="A273" s="46"/>
      <c r="B273" s="90"/>
      <c r="C273" s="92"/>
      <c r="D273" s="92"/>
      <c r="E273" s="94"/>
      <c r="F273" s="94"/>
      <c r="G273" s="94"/>
      <c r="H273" s="115"/>
      <c r="I273" s="38"/>
      <c r="J273" s="38"/>
      <c r="K273" s="38"/>
      <c r="L273" s="37"/>
      <c r="M273" s="64"/>
      <c r="N273" s="26"/>
      <c r="O273" s="37"/>
      <c r="P273" s="37"/>
      <c r="Q273" s="37"/>
      <c r="R273" s="42"/>
      <c r="S273" s="16"/>
      <c r="T273" s="17"/>
    </row>
    <row r="274" spans="1:20" x14ac:dyDescent="0.3">
      <c r="A274" s="46"/>
      <c r="B274" s="90"/>
      <c r="C274" s="92"/>
      <c r="D274" s="92"/>
      <c r="E274" s="94"/>
      <c r="F274" s="94"/>
      <c r="G274" s="94"/>
      <c r="H274" s="115"/>
      <c r="I274" s="38"/>
      <c r="J274" s="38"/>
      <c r="K274" s="38"/>
      <c r="L274" s="37"/>
      <c r="M274" s="64"/>
      <c r="N274" s="26"/>
      <c r="O274" s="37"/>
      <c r="P274" s="37"/>
      <c r="Q274" s="37"/>
      <c r="R274" s="42"/>
      <c r="S274" s="16"/>
      <c r="T274" s="17"/>
    </row>
    <row r="275" spans="1:20" x14ac:dyDescent="0.3">
      <c r="A275" s="46"/>
      <c r="B275" s="90"/>
      <c r="C275" s="92"/>
      <c r="D275" s="92"/>
      <c r="E275" s="94"/>
      <c r="F275" s="94"/>
      <c r="G275" s="94"/>
      <c r="H275" s="115"/>
      <c r="I275" s="38"/>
      <c r="J275" s="38"/>
      <c r="K275" s="38"/>
      <c r="L275" s="37"/>
      <c r="M275" s="64"/>
      <c r="N275" s="26"/>
      <c r="O275" s="37"/>
      <c r="P275" s="37"/>
      <c r="Q275" s="37"/>
      <c r="R275" s="42"/>
      <c r="S275" s="16"/>
      <c r="T275" s="17"/>
    </row>
    <row r="276" spans="1:20" x14ac:dyDescent="0.3">
      <c r="A276" s="46"/>
      <c r="B276" s="91"/>
      <c r="C276" s="92"/>
      <c r="D276" s="92"/>
      <c r="E276" s="94"/>
      <c r="F276" s="94"/>
      <c r="G276" s="94"/>
      <c r="H276" s="115"/>
      <c r="I276" s="38"/>
      <c r="J276" s="38"/>
      <c r="K276" s="38"/>
      <c r="L276" s="37"/>
      <c r="M276" s="64"/>
      <c r="N276" s="26"/>
      <c r="O276" s="37"/>
      <c r="P276" s="37"/>
      <c r="Q276" s="37"/>
      <c r="R276" s="42"/>
      <c r="S276" s="16"/>
      <c r="T276" s="17"/>
    </row>
    <row r="277" spans="1:20" x14ac:dyDescent="0.3">
      <c r="A277" s="46"/>
      <c r="B277" s="90">
        <v>65</v>
      </c>
      <c r="C277" s="92" t="s">
        <v>177</v>
      </c>
      <c r="D277" s="92" t="s">
        <v>178</v>
      </c>
      <c r="E277" s="94" t="s">
        <v>74</v>
      </c>
      <c r="F277" s="94" t="s">
        <v>179</v>
      </c>
      <c r="G277" s="94" t="s">
        <v>180</v>
      </c>
      <c r="H277" s="38" t="s">
        <v>60</v>
      </c>
      <c r="I277" s="38"/>
      <c r="J277" s="38">
        <v>76</v>
      </c>
      <c r="K277" s="38"/>
      <c r="L277" s="38"/>
      <c r="M277" s="65"/>
      <c r="N277" s="17"/>
      <c r="O277" s="38"/>
      <c r="P277" s="38"/>
      <c r="Q277" s="38"/>
      <c r="R277" s="41">
        <v>88</v>
      </c>
      <c r="S277" s="18">
        <f>AVERAGE(J277,R277)</f>
        <v>82</v>
      </c>
      <c r="T277" s="21" t="s">
        <v>204</v>
      </c>
    </row>
    <row r="278" spans="1:20" x14ac:dyDescent="0.3">
      <c r="A278" s="46"/>
      <c r="B278" s="90"/>
      <c r="C278" s="92"/>
      <c r="D278" s="92"/>
      <c r="E278" s="94"/>
      <c r="F278" s="94"/>
      <c r="G278" s="94"/>
      <c r="H278" s="38"/>
      <c r="I278" s="38"/>
      <c r="J278" s="38"/>
      <c r="K278" s="38"/>
      <c r="L278" s="38"/>
      <c r="M278" s="66"/>
      <c r="N278" s="17"/>
      <c r="O278" s="38"/>
      <c r="P278" s="38"/>
      <c r="Q278" s="38"/>
      <c r="R278" s="42"/>
      <c r="S278" s="19"/>
      <c r="T278" s="22"/>
    </row>
    <row r="279" spans="1:20" ht="26.25" customHeight="1" x14ac:dyDescent="0.3">
      <c r="A279" s="46"/>
      <c r="B279" s="90"/>
      <c r="C279" s="100"/>
      <c r="D279" s="100"/>
      <c r="E279" s="97"/>
      <c r="F279" s="97"/>
      <c r="G279" s="97"/>
      <c r="H279" s="38"/>
      <c r="I279" s="40"/>
      <c r="J279" s="40"/>
      <c r="K279" s="40"/>
      <c r="L279" s="38"/>
      <c r="M279" s="66"/>
      <c r="N279" s="21"/>
      <c r="O279" s="40"/>
      <c r="P279" s="40"/>
      <c r="Q279" s="38"/>
      <c r="R279" s="42"/>
      <c r="S279" s="20"/>
      <c r="T279" s="22"/>
    </row>
    <row r="280" spans="1:20" ht="33.75" customHeight="1" thickBot="1" x14ac:dyDescent="0.35">
      <c r="A280" s="117" t="s">
        <v>196</v>
      </c>
      <c r="B280" s="118"/>
      <c r="C280" s="119"/>
      <c r="D280" s="2"/>
      <c r="E280" s="2"/>
      <c r="F280" s="2"/>
      <c r="G280" s="2"/>
      <c r="H280" s="3" t="s">
        <v>181</v>
      </c>
      <c r="I280" s="3"/>
      <c r="J280" s="4"/>
      <c r="K280" s="3"/>
      <c r="L280" s="4"/>
      <c r="M280" s="3"/>
      <c r="N280" s="4"/>
      <c r="O280" s="3"/>
      <c r="P280" s="4"/>
      <c r="Q280" s="3"/>
      <c r="R280" s="8"/>
      <c r="S280" s="10"/>
      <c r="T280" s="9" t="s">
        <v>205</v>
      </c>
    </row>
    <row r="283" spans="1:20" x14ac:dyDescent="0.3">
      <c r="H283" s="1" t="s">
        <v>194</v>
      </c>
    </row>
  </sheetData>
  <mergeCells count="1250">
    <mergeCell ref="A5:A243"/>
    <mergeCell ref="A244:A279"/>
    <mergeCell ref="G277:G279"/>
    <mergeCell ref="H277:H279"/>
    <mergeCell ref="G272:G276"/>
    <mergeCell ref="A280:C280"/>
    <mergeCell ref="G256:G262"/>
    <mergeCell ref="H256:H262"/>
    <mergeCell ref="G252:G255"/>
    <mergeCell ref="H252:H255"/>
    <mergeCell ref="B256:B262"/>
    <mergeCell ref="C256:C262"/>
    <mergeCell ref="D256:D262"/>
    <mergeCell ref="E256:E262"/>
    <mergeCell ref="G263:G266"/>
    <mergeCell ref="H263:H266"/>
    <mergeCell ref="B267:B271"/>
    <mergeCell ref="C267:C271"/>
    <mergeCell ref="D267:D271"/>
    <mergeCell ref="E267:E271"/>
    <mergeCell ref="F267:F271"/>
    <mergeCell ref="B263:B266"/>
    <mergeCell ref="C263:C266"/>
    <mergeCell ref="D263:D266"/>
    <mergeCell ref="E263:E266"/>
    <mergeCell ref="F263:F266"/>
    <mergeCell ref="F256:F262"/>
    <mergeCell ref="H272:H276"/>
    <mergeCell ref="B277:B279"/>
    <mergeCell ref="C277:C279"/>
    <mergeCell ref="D277:D279"/>
    <mergeCell ref="E277:E279"/>
    <mergeCell ref="F277:F279"/>
    <mergeCell ref="B272:B276"/>
    <mergeCell ref="C272:C276"/>
    <mergeCell ref="D272:D276"/>
    <mergeCell ref="E272:E276"/>
    <mergeCell ref="F272:F276"/>
    <mergeCell ref="G249:G251"/>
    <mergeCell ref="H249:H251"/>
    <mergeCell ref="B252:B255"/>
    <mergeCell ref="C252:C255"/>
    <mergeCell ref="D252:D255"/>
    <mergeCell ref="E252:E255"/>
    <mergeCell ref="F252:F255"/>
    <mergeCell ref="G267:G271"/>
    <mergeCell ref="H267:H271"/>
    <mergeCell ref="G244:G248"/>
    <mergeCell ref="H244:H248"/>
    <mergeCell ref="B249:B251"/>
    <mergeCell ref="C249:C251"/>
    <mergeCell ref="D249:D251"/>
    <mergeCell ref="E249:E251"/>
    <mergeCell ref="F249:F251"/>
    <mergeCell ref="B244:B248"/>
    <mergeCell ref="C244:C248"/>
    <mergeCell ref="D244:D248"/>
    <mergeCell ref="E244:E248"/>
    <mergeCell ref="F244:F248"/>
    <mergeCell ref="G228:G232"/>
    <mergeCell ref="H228:H232"/>
    <mergeCell ref="B233:B235"/>
    <mergeCell ref="C233:C235"/>
    <mergeCell ref="D233:D235"/>
    <mergeCell ref="E233:E235"/>
    <mergeCell ref="F233:F235"/>
    <mergeCell ref="B228:B232"/>
    <mergeCell ref="C228:C232"/>
    <mergeCell ref="D228:D232"/>
    <mergeCell ref="E228:E232"/>
    <mergeCell ref="F228:F232"/>
    <mergeCell ref="G241:G243"/>
    <mergeCell ref="H241:H243"/>
    <mergeCell ref="G236:G240"/>
    <mergeCell ref="H236:H240"/>
    <mergeCell ref="B241:B243"/>
    <mergeCell ref="C241:C243"/>
    <mergeCell ref="D241:D243"/>
    <mergeCell ref="E241:E243"/>
    <mergeCell ref="F241:F243"/>
    <mergeCell ref="B236:B240"/>
    <mergeCell ref="C236:C240"/>
    <mergeCell ref="D236:D240"/>
    <mergeCell ref="E236:E240"/>
    <mergeCell ref="F236:F240"/>
    <mergeCell ref="G233:G235"/>
    <mergeCell ref="H233:H235"/>
    <mergeCell ref="B215:B218"/>
    <mergeCell ref="C215:C218"/>
    <mergeCell ref="D215:D218"/>
    <mergeCell ref="E215:E218"/>
    <mergeCell ref="F215:F218"/>
    <mergeCell ref="B212:B214"/>
    <mergeCell ref="C212:C214"/>
    <mergeCell ref="D212:D214"/>
    <mergeCell ref="E212:E214"/>
    <mergeCell ref="F212:F214"/>
    <mergeCell ref="G223:G227"/>
    <mergeCell ref="H223:H227"/>
    <mergeCell ref="G219:G222"/>
    <mergeCell ref="H219:H222"/>
    <mergeCell ref="B223:B227"/>
    <mergeCell ref="C223:C227"/>
    <mergeCell ref="D223:D227"/>
    <mergeCell ref="E223:E227"/>
    <mergeCell ref="F223:F227"/>
    <mergeCell ref="B219:B222"/>
    <mergeCell ref="C219:C222"/>
    <mergeCell ref="D219:D222"/>
    <mergeCell ref="E219:E222"/>
    <mergeCell ref="F219:F222"/>
    <mergeCell ref="G215:G218"/>
    <mergeCell ref="H215:H218"/>
    <mergeCell ref="G212:G214"/>
    <mergeCell ref="H212:H214"/>
    <mergeCell ref="C200:C203"/>
    <mergeCell ref="D200:D203"/>
    <mergeCell ref="E200:E203"/>
    <mergeCell ref="F200:F203"/>
    <mergeCell ref="B196:B199"/>
    <mergeCell ref="C196:C199"/>
    <mergeCell ref="D196:D199"/>
    <mergeCell ref="E196:E199"/>
    <mergeCell ref="F196:F199"/>
    <mergeCell ref="G196:G199"/>
    <mergeCell ref="H196:H199"/>
    <mergeCell ref="G208:G211"/>
    <mergeCell ref="H208:H211"/>
    <mergeCell ref="G204:G207"/>
    <mergeCell ref="H204:H207"/>
    <mergeCell ref="B208:B211"/>
    <mergeCell ref="C208:C211"/>
    <mergeCell ref="D208:D211"/>
    <mergeCell ref="E208:E211"/>
    <mergeCell ref="F208:F211"/>
    <mergeCell ref="B204:B207"/>
    <mergeCell ref="C204:C207"/>
    <mergeCell ref="D204:D207"/>
    <mergeCell ref="E204:E207"/>
    <mergeCell ref="F204:F207"/>
    <mergeCell ref="G200:G203"/>
    <mergeCell ref="H200:H203"/>
    <mergeCell ref="B200:B203"/>
    <mergeCell ref="G181:G185"/>
    <mergeCell ref="H181:H185"/>
    <mergeCell ref="G177:G180"/>
    <mergeCell ref="H177:H180"/>
    <mergeCell ref="B181:B185"/>
    <mergeCell ref="C181:C185"/>
    <mergeCell ref="D181:D185"/>
    <mergeCell ref="E181:E185"/>
    <mergeCell ref="F181:F185"/>
    <mergeCell ref="B177:B180"/>
    <mergeCell ref="C177:C180"/>
    <mergeCell ref="D177:D180"/>
    <mergeCell ref="E177:E180"/>
    <mergeCell ref="F177:F180"/>
    <mergeCell ref="G190:G195"/>
    <mergeCell ref="H190:H195"/>
    <mergeCell ref="G186:G189"/>
    <mergeCell ref="H186:H189"/>
    <mergeCell ref="B190:B195"/>
    <mergeCell ref="C190:C195"/>
    <mergeCell ref="D190:D195"/>
    <mergeCell ref="E190:E195"/>
    <mergeCell ref="F190:F195"/>
    <mergeCell ref="B186:B189"/>
    <mergeCell ref="C186:C189"/>
    <mergeCell ref="D186:D189"/>
    <mergeCell ref="E186:E189"/>
    <mergeCell ref="F186:F189"/>
    <mergeCell ref="G166:G169"/>
    <mergeCell ref="H166:H169"/>
    <mergeCell ref="G162:G165"/>
    <mergeCell ref="H162:H165"/>
    <mergeCell ref="B166:B169"/>
    <mergeCell ref="C166:C169"/>
    <mergeCell ref="D166:D169"/>
    <mergeCell ref="E166:E169"/>
    <mergeCell ref="F166:F169"/>
    <mergeCell ref="B162:B165"/>
    <mergeCell ref="C162:C165"/>
    <mergeCell ref="D162:D165"/>
    <mergeCell ref="E162:E165"/>
    <mergeCell ref="F162:F165"/>
    <mergeCell ref="G173:G176"/>
    <mergeCell ref="H173:H176"/>
    <mergeCell ref="G170:G172"/>
    <mergeCell ref="H170:H172"/>
    <mergeCell ref="B173:B176"/>
    <mergeCell ref="C173:C176"/>
    <mergeCell ref="D173:D176"/>
    <mergeCell ref="E173:E176"/>
    <mergeCell ref="F173:F176"/>
    <mergeCell ref="B170:B172"/>
    <mergeCell ref="C170:C172"/>
    <mergeCell ref="D170:D172"/>
    <mergeCell ref="E170:E172"/>
    <mergeCell ref="F170:F172"/>
    <mergeCell ref="G150:G153"/>
    <mergeCell ref="H150:H153"/>
    <mergeCell ref="G147:G149"/>
    <mergeCell ref="H147:H149"/>
    <mergeCell ref="B150:B153"/>
    <mergeCell ref="C150:C153"/>
    <mergeCell ref="D150:D153"/>
    <mergeCell ref="E150:E153"/>
    <mergeCell ref="F150:F153"/>
    <mergeCell ref="B147:B149"/>
    <mergeCell ref="C147:C149"/>
    <mergeCell ref="D147:D149"/>
    <mergeCell ref="E147:E149"/>
    <mergeCell ref="F147:F149"/>
    <mergeCell ref="G143:G146"/>
    <mergeCell ref="H143:H146"/>
    <mergeCell ref="G158:G161"/>
    <mergeCell ref="H158:H161"/>
    <mergeCell ref="G154:G157"/>
    <mergeCell ref="H154:H157"/>
    <mergeCell ref="B158:B161"/>
    <mergeCell ref="C158:C161"/>
    <mergeCell ref="D158:D161"/>
    <mergeCell ref="E158:E161"/>
    <mergeCell ref="F158:F161"/>
    <mergeCell ref="B154:B157"/>
    <mergeCell ref="C154:C157"/>
    <mergeCell ref="D154:D157"/>
    <mergeCell ref="E154:E157"/>
    <mergeCell ref="F154:F157"/>
    <mergeCell ref="G137:G139"/>
    <mergeCell ref="H137:H139"/>
    <mergeCell ref="G131:G136"/>
    <mergeCell ref="H131:H136"/>
    <mergeCell ref="B137:B139"/>
    <mergeCell ref="C137:C139"/>
    <mergeCell ref="D137:D139"/>
    <mergeCell ref="E137:E139"/>
    <mergeCell ref="F137:F139"/>
    <mergeCell ref="B131:B136"/>
    <mergeCell ref="C131:C136"/>
    <mergeCell ref="D131:D136"/>
    <mergeCell ref="E131:E136"/>
    <mergeCell ref="F131:F136"/>
    <mergeCell ref="B143:B146"/>
    <mergeCell ref="C143:C146"/>
    <mergeCell ref="D143:D146"/>
    <mergeCell ref="E143:E146"/>
    <mergeCell ref="F143:F146"/>
    <mergeCell ref="B140:B142"/>
    <mergeCell ref="C140:C142"/>
    <mergeCell ref="D140:D142"/>
    <mergeCell ref="E140:E142"/>
    <mergeCell ref="F140:F142"/>
    <mergeCell ref="G140:G142"/>
    <mergeCell ref="H140:H142"/>
    <mergeCell ref="G118:G123"/>
    <mergeCell ref="H118:H123"/>
    <mergeCell ref="G115:G117"/>
    <mergeCell ref="H115:H117"/>
    <mergeCell ref="B118:B123"/>
    <mergeCell ref="C118:C123"/>
    <mergeCell ref="D118:D123"/>
    <mergeCell ref="E118:E123"/>
    <mergeCell ref="F118:F123"/>
    <mergeCell ref="B115:B117"/>
    <mergeCell ref="C115:C117"/>
    <mergeCell ref="D115:D117"/>
    <mergeCell ref="E115:E117"/>
    <mergeCell ref="F115:F117"/>
    <mergeCell ref="G127:G130"/>
    <mergeCell ref="H127:H130"/>
    <mergeCell ref="G124:G126"/>
    <mergeCell ref="H124:H126"/>
    <mergeCell ref="B127:B130"/>
    <mergeCell ref="C127:C130"/>
    <mergeCell ref="D127:D130"/>
    <mergeCell ref="E127:E130"/>
    <mergeCell ref="F127:F130"/>
    <mergeCell ref="B124:B126"/>
    <mergeCell ref="C124:C126"/>
    <mergeCell ref="D124:D126"/>
    <mergeCell ref="E124:E126"/>
    <mergeCell ref="F124:F126"/>
    <mergeCell ref="G101:G105"/>
    <mergeCell ref="H101:H105"/>
    <mergeCell ref="G98:G100"/>
    <mergeCell ref="H98:H100"/>
    <mergeCell ref="B101:B105"/>
    <mergeCell ref="C101:C105"/>
    <mergeCell ref="D101:D105"/>
    <mergeCell ref="E101:E105"/>
    <mergeCell ref="F101:F105"/>
    <mergeCell ref="B98:B100"/>
    <mergeCell ref="C98:C100"/>
    <mergeCell ref="D98:D100"/>
    <mergeCell ref="E98:E100"/>
    <mergeCell ref="F98:F100"/>
    <mergeCell ref="G112:G114"/>
    <mergeCell ref="H112:H114"/>
    <mergeCell ref="G106:G111"/>
    <mergeCell ref="H106:H111"/>
    <mergeCell ref="B112:B114"/>
    <mergeCell ref="C112:C114"/>
    <mergeCell ref="D112:D114"/>
    <mergeCell ref="E112:E114"/>
    <mergeCell ref="F112:F114"/>
    <mergeCell ref="B106:B111"/>
    <mergeCell ref="C106:C111"/>
    <mergeCell ref="D106:D111"/>
    <mergeCell ref="E106:E111"/>
    <mergeCell ref="F106:F111"/>
    <mergeCell ref="G87:G91"/>
    <mergeCell ref="H87:H91"/>
    <mergeCell ref="G77:G86"/>
    <mergeCell ref="H77:H86"/>
    <mergeCell ref="B87:B91"/>
    <mergeCell ref="C87:C91"/>
    <mergeCell ref="D87:D91"/>
    <mergeCell ref="E87:E91"/>
    <mergeCell ref="F87:F91"/>
    <mergeCell ref="B77:B86"/>
    <mergeCell ref="C77:C86"/>
    <mergeCell ref="D77:D86"/>
    <mergeCell ref="E77:E86"/>
    <mergeCell ref="F77:F86"/>
    <mergeCell ref="G95:G97"/>
    <mergeCell ref="H95:H97"/>
    <mergeCell ref="G92:G94"/>
    <mergeCell ref="H92:H94"/>
    <mergeCell ref="B95:B97"/>
    <mergeCell ref="C95:C97"/>
    <mergeCell ref="D95:D97"/>
    <mergeCell ref="E95:E97"/>
    <mergeCell ref="F95:F97"/>
    <mergeCell ref="B92:B94"/>
    <mergeCell ref="C92:C94"/>
    <mergeCell ref="D92:D94"/>
    <mergeCell ref="E92:E94"/>
    <mergeCell ref="F92:F94"/>
    <mergeCell ref="G57:G65"/>
    <mergeCell ref="H57:H65"/>
    <mergeCell ref="G47:G56"/>
    <mergeCell ref="H47:H56"/>
    <mergeCell ref="B57:B65"/>
    <mergeCell ref="C57:C65"/>
    <mergeCell ref="D57:D65"/>
    <mergeCell ref="E57:E65"/>
    <mergeCell ref="F57:F65"/>
    <mergeCell ref="B47:B56"/>
    <mergeCell ref="C47:C56"/>
    <mergeCell ref="D47:D56"/>
    <mergeCell ref="E47:E56"/>
    <mergeCell ref="F47:F56"/>
    <mergeCell ref="G70:G76"/>
    <mergeCell ref="H70:H76"/>
    <mergeCell ref="G66:G69"/>
    <mergeCell ref="H66:H69"/>
    <mergeCell ref="B70:B76"/>
    <mergeCell ref="C70:C76"/>
    <mergeCell ref="D70:D76"/>
    <mergeCell ref="E70:E76"/>
    <mergeCell ref="F70:F76"/>
    <mergeCell ref="B66:B69"/>
    <mergeCell ref="C66:C69"/>
    <mergeCell ref="D66:D69"/>
    <mergeCell ref="E66:E69"/>
    <mergeCell ref="F66:F69"/>
    <mergeCell ref="G35:G36"/>
    <mergeCell ref="H35:H36"/>
    <mergeCell ref="G33:G34"/>
    <mergeCell ref="H33:H34"/>
    <mergeCell ref="B35:B36"/>
    <mergeCell ref="C35:C36"/>
    <mergeCell ref="D35:D36"/>
    <mergeCell ref="E35:E36"/>
    <mergeCell ref="F35:F36"/>
    <mergeCell ref="B33:B34"/>
    <mergeCell ref="C33:C34"/>
    <mergeCell ref="D33:D34"/>
    <mergeCell ref="E33:E34"/>
    <mergeCell ref="F33:F34"/>
    <mergeCell ref="G43:G46"/>
    <mergeCell ref="H43:H46"/>
    <mergeCell ref="G37:G42"/>
    <mergeCell ref="H37:H42"/>
    <mergeCell ref="B43:B46"/>
    <mergeCell ref="C43:C46"/>
    <mergeCell ref="D43:D46"/>
    <mergeCell ref="E43:E46"/>
    <mergeCell ref="F43:F46"/>
    <mergeCell ref="B37:B42"/>
    <mergeCell ref="C37:C42"/>
    <mergeCell ref="D37:D42"/>
    <mergeCell ref="E37:E42"/>
    <mergeCell ref="F37:F42"/>
    <mergeCell ref="B27:B28"/>
    <mergeCell ref="C27:C28"/>
    <mergeCell ref="D27:D28"/>
    <mergeCell ref="E27:E28"/>
    <mergeCell ref="F27:F28"/>
    <mergeCell ref="D25:D26"/>
    <mergeCell ref="E25:E26"/>
    <mergeCell ref="F25:F26"/>
    <mergeCell ref="G31:G32"/>
    <mergeCell ref="H31:H32"/>
    <mergeCell ref="G29:G30"/>
    <mergeCell ref="H29:H30"/>
    <mergeCell ref="B31:B32"/>
    <mergeCell ref="C31:C32"/>
    <mergeCell ref="D31:D32"/>
    <mergeCell ref="E31:E32"/>
    <mergeCell ref="F31:F32"/>
    <mergeCell ref="B29:B30"/>
    <mergeCell ref="C29:C30"/>
    <mergeCell ref="D29:D30"/>
    <mergeCell ref="E29:E30"/>
    <mergeCell ref="F29:F30"/>
    <mergeCell ref="F9:F12"/>
    <mergeCell ref="G9:G12"/>
    <mergeCell ref="D5:D8"/>
    <mergeCell ref="E5:E8"/>
    <mergeCell ref="F5:F8"/>
    <mergeCell ref="D21:D24"/>
    <mergeCell ref="E21:E24"/>
    <mergeCell ref="F21:F24"/>
    <mergeCell ref="G21:G24"/>
    <mergeCell ref="H21:H24"/>
    <mergeCell ref="H13:H16"/>
    <mergeCell ref="D17:D20"/>
    <mergeCell ref="E17:E20"/>
    <mergeCell ref="F17:F20"/>
    <mergeCell ref="G17:G20"/>
    <mergeCell ref="H17:H20"/>
    <mergeCell ref="G27:G28"/>
    <mergeCell ref="H27:H28"/>
    <mergeCell ref="G25:G26"/>
    <mergeCell ref="H25:H26"/>
    <mergeCell ref="I3:R3"/>
    <mergeCell ref="S3:S4"/>
    <mergeCell ref="T3:T4"/>
    <mergeCell ref="A3:A4"/>
    <mergeCell ref="B3:B4"/>
    <mergeCell ref="C3:C4"/>
    <mergeCell ref="D3:D4"/>
    <mergeCell ref="E3:E4"/>
    <mergeCell ref="F3:F4"/>
    <mergeCell ref="G3:G4"/>
    <mergeCell ref="H3:H4"/>
    <mergeCell ref="B17:B20"/>
    <mergeCell ref="C17:C20"/>
    <mergeCell ref="B21:B24"/>
    <mergeCell ref="C21:C24"/>
    <mergeCell ref="B25:B26"/>
    <mergeCell ref="C25:C26"/>
    <mergeCell ref="B5:B8"/>
    <mergeCell ref="C5:C8"/>
    <mergeCell ref="B9:B12"/>
    <mergeCell ref="C9:C12"/>
    <mergeCell ref="B13:B16"/>
    <mergeCell ref="C13:C16"/>
    <mergeCell ref="H9:H12"/>
    <mergeCell ref="D13:D16"/>
    <mergeCell ref="E13:E16"/>
    <mergeCell ref="F13:F16"/>
    <mergeCell ref="G13:G16"/>
    <mergeCell ref="G5:G8"/>
    <mergeCell ref="H5:H8"/>
    <mergeCell ref="D9:D12"/>
    <mergeCell ref="E9:E12"/>
    <mergeCell ref="I17:I20"/>
    <mergeCell ref="J17:J20"/>
    <mergeCell ref="K17:K20"/>
    <mergeCell ref="L17:L20"/>
    <mergeCell ref="I21:I24"/>
    <mergeCell ref="J21:J24"/>
    <mergeCell ref="K21:K24"/>
    <mergeCell ref="L21:L24"/>
    <mergeCell ref="I25:I26"/>
    <mergeCell ref="J25:J26"/>
    <mergeCell ref="K25:K26"/>
    <mergeCell ref="L25:L26"/>
    <mergeCell ref="I5:I8"/>
    <mergeCell ref="J5:J8"/>
    <mergeCell ref="K5:K8"/>
    <mergeCell ref="L5:L8"/>
    <mergeCell ref="I9:I12"/>
    <mergeCell ref="J9:J12"/>
    <mergeCell ref="K9:K12"/>
    <mergeCell ref="L9:L12"/>
    <mergeCell ref="I13:I16"/>
    <mergeCell ref="J13:J16"/>
    <mergeCell ref="K13:K16"/>
    <mergeCell ref="L13:L16"/>
    <mergeCell ref="I33:I34"/>
    <mergeCell ref="J33:J34"/>
    <mergeCell ref="K33:K34"/>
    <mergeCell ref="L33:L34"/>
    <mergeCell ref="I35:I36"/>
    <mergeCell ref="J35:J36"/>
    <mergeCell ref="K35:K36"/>
    <mergeCell ref="L35:L36"/>
    <mergeCell ref="I37:I42"/>
    <mergeCell ref="J37:J42"/>
    <mergeCell ref="K37:K42"/>
    <mergeCell ref="L37:L42"/>
    <mergeCell ref="I27:I28"/>
    <mergeCell ref="J27:J28"/>
    <mergeCell ref="K27:K28"/>
    <mergeCell ref="L27:L28"/>
    <mergeCell ref="I29:I30"/>
    <mergeCell ref="J29:J30"/>
    <mergeCell ref="K29:K30"/>
    <mergeCell ref="L29:L30"/>
    <mergeCell ref="I31:I32"/>
    <mergeCell ref="J31:J32"/>
    <mergeCell ref="K31:K32"/>
    <mergeCell ref="L31:L32"/>
    <mergeCell ref="I66:I69"/>
    <mergeCell ref="J66:J69"/>
    <mergeCell ref="K66:K69"/>
    <mergeCell ref="L66:L69"/>
    <mergeCell ref="I70:I76"/>
    <mergeCell ref="J70:J76"/>
    <mergeCell ref="K70:K76"/>
    <mergeCell ref="L70:L76"/>
    <mergeCell ref="I77:I86"/>
    <mergeCell ref="J77:J86"/>
    <mergeCell ref="K77:K86"/>
    <mergeCell ref="L77:L86"/>
    <mergeCell ref="I43:I46"/>
    <mergeCell ref="J43:J46"/>
    <mergeCell ref="K43:K46"/>
    <mergeCell ref="L43:L46"/>
    <mergeCell ref="I47:I56"/>
    <mergeCell ref="J47:J56"/>
    <mergeCell ref="K47:K56"/>
    <mergeCell ref="L47:L56"/>
    <mergeCell ref="I57:I65"/>
    <mergeCell ref="J57:J65"/>
    <mergeCell ref="K57:K65"/>
    <mergeCell ref="L57:L65"/>
    <mergeCell ref="I98:I100"/>
    <mergeCell ref="J98:J100"/>
    <mergeCell ref="K98:K100"/>
    <mergeCell ref="L98:L100"/>
    <mergeCell ref="I101:I105"/>
    <mergeCell ref="J101:J105"/>
    <mergeCell ref="K101:K105"/>
    <mergeCell ref="L101:L105"/>
    <mergeCell ref="I106:I111"/>
    <mergeCell ref="J106:J111"/>
    <mergeCell ref="K106:K111"/>
    <mergeCell ref="L106:L111"/>
    <mergeCell ref="I87:I91"/>
    <mergeCell ref="J87:J91"/>
    <mergeCell ref="K87:K91"/>
    <mergeCell ref="L87:L91"/>
    <mergeCell ref="I92:I94"/>
    <mergeCell ref="J92:J94"/>
    <mergeCell ref="K92:K94"/>
    <mergeCell ref="L92:L94"/>
    <mergeCell ref="I95:I97"/>
    <mergeCell ref="J95:J97"/>
    <mergeCell ref="K95:K97"/>
    <mergeCell ref="L95:L97"/>
    <mergeCell ref="I124:I126"/>
    <mergeCell ref="J124:J126"/>
    <mergeCell ref="K124:K126"/>
    <mergeCell ref="L124:L126"/>
    <mergeCell ref="I127:I130"/>
    <mergeCell ref="J127:J130"/>
    <mergeCell ref="K127:K130"/>
    <mergeCell ref="L127:L130"/>
    <mergeCell ref="I131:I136"/>
    <mergeCell ref="J131:J136"/>
    <mergeCell ref="K131:K136"/>
    <mergeCell ref="L131:L136"/>
    <mergeCell ref="I112:I114"/>
    <mergeCell ref="J112:J114"/>
    <mergeCell ref="K112:K114"/>
    <mergeCell ref="L112:L114"/>
    <mergeCell ref="I115:I117"/>
    <mergeCell ref="J115:J117"/>
    <mergeCell ref="K115:K117"/>
    <mergeCell ref="L115:L117"/>
    <mergeCell ref="I118:I123"/>
    <mergeCell ref="J118:J123"/>
    <mergeCell ref="K118:K123"/>
    <mergeCell ref="L118:L123"/>
    <mergeCell ref="I147:I149"/>
    <mergeCell ref="J147:J149"/>
    <mergeCell ref="K147:K149"/>
    <mergeCell ref="L147:L149"/>
    <mergeCell ref="I150:I153"/>
    <mergeCell ref="J150:J153"/>
    <mergeCell ref="K150:K153"/>
    <mergeCell ref="L150:L153"/>
    <mergeCell ref="I154:I157"/>
    <mergeCell ref="J154:J157"/>
    <mergeCell ref="K154:K157"/>
    <mergeCell ref="L154:L157"/>
    <mergeCell ref="I137:I139"/>
    <mergeCell ref="J137:J139"/>
    <mergeCell ref="K137:K139"/>
    <mergeCell ref="L137:L139"/>
    <mergeCell ref="I140:I142"/>
    <mergeCell ref="J140:J142"/>
    <mergeCell ref="K140:K142"/>
    <mergeCell ref="L140:L142"/>
    <mergeCell ref="I143:I146"/>
    <mergeCell ref="J143:J146"/>
    <mergeCell ref="K143:K146"/>
    <mergeCell ref="L143:L146"/>
    <mergeCell ref="I170:I172"/>
    <mergeCell ref="J170:J172"/>
    <mergeCell ref="K170:K172"/>
    <mergeCell ref="L170:L172"/>
    <mergeCell ref="I173:I176"/>
    <mergeCell ref="J173:J176"/>
    <mergeCell ref="K173:K176"/>
    <mergeCell ref="L173:L176"/>
    <mergeCell ref="I177:I180"/>
    <mergeCell ref="J177:J180"/>
    <mergeCell ref="K177:K180"/>
    <mergeCell ref="L177:L180"/>
    <mergeCell ref="I158:I161"/>
    <mergeCell ref="J158:J161"/>
    <mergeCell ref="K158:K161"/>
    <mergeCell ref="L158:L161"/>
    <mergeCell ref="I162:I165"/>
    <mergeCell ref="J162:J165"/>
    <mergeCell ref="K162:K165"/>
    <mergeCell ref="L162:L165"/>
    <mergeCell ref="I166:I169"/>
    <mergeCell ref="J166:J169"/>
    <mergeCell ref="K166:K169"/>
    <mergeCell ref="L166:L169"/>
    <mergeCell ref="I196:I199"/>
    <mergeCell ref="J196:J199"/>
    <mergeCell ref="K196:K199"/>
    <mergeCell ref="L196:L199"/>
    <mergeCell ref="I200:I203"/>
    <mergeCell ref="J200:J203"/>
    <mergeCell ref="K200:K203"/>
    <mergeCell ref="L200:L203"/>
    <mergeCell ref="I204:I207"/>
    <mergeCell ref="J204:J207"/>
    <mergeCell ref="K204:K207"/>
    <mergeCell ref="L204:L207"/>
    <mergeCell ref="I181:I185"/>
    <mergeCell ref="J181:J185"/>
    <mergeCell ref="K181:K185"/>
    <mergeCell ref="L181:L185"/>
    <mergeCell ref="I186:I189"/>
    <mergeCell ref="J186:J189"/>
    <mergeCell ref="K186:K189"/>
    <mergeCell ref="L186:L189"/>
    <mergeCell ref="I190:I195"/>
    <mergeCell ref="J190:J195"/>
    <mergeCell ref="K190:K195"/>
    <mergeCell ref="L190:L195"/>
    <mergeCell ref="I219:I222"/>
    <mergeCell ref="J219:J222"/>
    <mergeCell ref="K219:K222"/>
    <mergeCell ref="L219:L222"/>
    <mergeCell ref="I223:I227"/>
    <mergeCell ref="J223:J227"/>
    <mergeCell ref="K223:K227"/>
    <mergeCell ref="L223:L227"/>
    <mergeCell ref="I228:I232"/>
    <mergeCell ref="J228:J232"/>
    <mergeCell ref="K228:K232"/>
    <mergeCell ref="L228:L232"/>
    <mergeCell ref="I208:I211"/>
    <mergeCell ref="J208:J211"/>
    <mergeCell ref="K208:K211"/>
    <mergeCell ref="L208:L211"/>
    <mergeCell ref="I212:I214"/>
    <mergeCell ref="J212:J214"/>
    <mergeCell ref="K212:K214"/>
    <mergeCell ref="L212:L214"/>
    <mergeCell ref="I215:I218"/>
    <mergeCell ref="J215:J218"/>
    <mergeCell ref="K215:K218"/>
    <mergeCell ref="L215:L218"/>
    <mergeCell ref="I267:I271"/>
    <mergeCell ref="J267:J271"/>
    <mergeCell ref="K267:K271"/>
    <mergeCell ref="L267:L271"/>
    <mergeCell ref="I244:I248"/>
    <mergeCell ref="J244:J248"/>
    <mergeCell ref="K244:K248"/>
    <mergeCell ref="L244:L248"/>
    <mergeCell ref="I249:I251"/>
    <mergeCell ref="J249:J251"/>
    <mergeCell ref="K249:K251"/>
    <mergeCell ref="L249:L251"/>
    <mergeCell ref="I252:I255"/>
    <mergeCell ref="J252:J255"/>
    <mergeCell ref="K252:K255"/>
    <mergeCell ref="L252:L255"/>
    <mergeCell ref="I233:I235"/>
    <mergeCell ref="J233:J235"/>
    <mergeCell ref="K233:K235"/>
    <mergeCell ref="L233:L235"/>
    <mergeCell ref="I236:I240"/>
    <mergeCell ref="J236:J240"/>
    <mergeCell ref="K236:K240"/>
    <mergeCell ref="L236:L240"/>
    <mergeCell ref="I241:I243"/>
    <mergeCell ref="J241:J243"/>
    <mergeCell ref="K241:K243"/>
    <mergeCell ref="L241:L243"/>
    <mergeCell ref="I272:I276"/>
    <mergeCell ref="J272:J276"/>
    <mergeCell ref="K272:K276"/>
    <mergeCell ref="L272:L276"/>
    <mergeCell ref="I277:I279"/>
    <mergeCell ref="J277:J279"/>
    <mergeCell ref="K277:K279"/>
    <mergeCell ref="L277:L279"/>
    <mergeCell ref="M5:M8"/>
    <mergeCell ref="M9:M12"/>
    <mergeCell ref="M13:M16"/>
    <mergeCell ref="M17:M20"/>
    <mergeCell ref="M21:M24"/>
    <mergeCell ref="M25:M26"/>
    <mergeCell ref="M27:M28"/>
    <mergeCell ref="M29:M30"/>
    <mergeCell ref="M31:M32"/>
    <mergeCell ref="M33:M34"/>
    <mergeCell ref="M35:M36"/>
    <mergeCell ref="M37:M42"/>
    <mergeCell ref="M43:M46"/>
    <mergeCell ref="M47:M56"/>
    <mergeCell ref="M57:M65"/>
    <mergeCell ref="M66:M69"/>
    <mergeCell ref="I256:I262"/>
    <mergeCell ref="J256:J262"/>
    <mergeCell ref="K256:K262"/>
    <mergeCell ref="L256:L262"/>
    <mergeCell ref="I263:I266"/>
    <mergeCell ref="J263:J266"/>
    <mergeCell ref="K263:K266"/>
    <mergeCell ref="L263:L266"/>
    <mergeCell ref="M115:M117"/>
    <mergeCell ref="M118:M123"/>
    <mergeCell ref="M124:M126"/>
    <mergeCell ref="M127:M130"/>
    <mergeCell ref="M131:M136"/>
    <mergeCell ref="M137:M139"/>
    <mergeCell ref="M140:M142"/>
    <mergeCell ref="M143:M146"/>
    <mergeCell ref="M147:M149"/>
    <mergeCell ref="M70:M76"/>
    <mergeCell ref="M77:M86"/>
    <mergeCell ref="M87:M91"/>
    <mergeCell ref="M92:M94"/>
    <mergeCell ref="M95:M97"/>
    <mergeCell ref="M98:M100"/>
    <mergeCell ref="M101:M105"/>
    <mergeCell ref="M106:M111"/>
    <mergeCell ref="M112:M114"/>
    <mergeCell ref="M256:M262"/>
    <mergeCell ref="M186:M189"/>
    <mergeCell ref="M190:M195"/>
    <mergeCell ref="M196:M199"/>
    <mergeCell ref="M200:M203"/>
    <mergeCell ref="M204:M207"/>
    <mergeCell ref="M208:M211"/>
    <mergeCell ref="M212:M214"/>
    <mergeCell ref="M215:M218"/>
    <mergeCell ref="M219:M222"/>
    <mergeCell ref="M150:M153"/>
    <mergeCell ref="M154:M157"/>
    <mergeCell ref="M158:M161"/>
    <mergeCell ref="M162:M165"/>
    <mergeCell ref="M166:M169"/>
    <mergeCell ref="M170:M172"/>
    <mergeCell ref="M173:M176"/>
    <mergeCell ref="M177:M180"/>
    <mergeCell ref="M181:M185"/>
    <mergeCell ref="M263:M266"/>
    <mergeCell ref="M267:M271"/>
    <mergeCell ref="M272:M276"/>
    <mergeCell ref="M277:M279"/>
    <mergeCell ref="N5:N8"/>
    <mergeCell ref="O5:O8"/>
    <mergeCell ref="P5:P8"/>
    <mergeCell ref="Q5:Q8"/>
    <mergeCell ref="R5:R8"/>
    <mergeCell ref="N9:N12"/>
    <mergeCell ref="O9:O12"/>
    <mergeCell ref="P9:P12"/>
    <mergeCell ref="Q9:Q12"/>
    <mergeCell ref="R9:R12"/>
    <mergeCell ref="N13:N16"/>
    <mergeCell ref="O13:O16"/>
    <mergeCell ref="P13:P16"/>
    <mergeCell ref="Q13:Q16"/>
    <mergeCell ref="R13:R16"/>
    <mergeCell ref="N17:N20"/>
    <mergeCell ref="O17:O20"/>
    <mergeCell ref="P17:P20"/>
    <mergeCell ref="Q17:Q20"/>
    <mergeCell ref="R17:R20"/>
    <mergeCell ref="M223:M227"/>
    <mergeCell ref="M228:M232"/>
    <mergeCell ref="M233:M235"/>
    <mergeCell ref="M236:M240"/>
    <mergeCell ref="M241:M243"/>
    <mergeCell ref="M244:M248"/>
    <mergeCell ref="M249:M251"/>
    <mergeCell ref="M252:M255"/>
    <mergeCell ref="N27:N28"/>
    <mergeCell ref="O27:O28"/>
    <mergeCell ref="P27:P28"/>
    <mergeCell ref="Q27:Q28"/>
    <mergeCell ref="R27:R28"/>
    <mergeCell ref="N29:N30"/>
    <mergeCell ref="O29:O30"/>
    <mergeCell ref="P29:P30"/>
    <mergeCell ref="Q29:Q30"/>
    <mergeCell ref="R29:R30"/>
    <mergeCell ref="N21:N24"/>
    <mergeCell ref="O21:O24"/>
    <mergeCell ref="P21:P24"/>
    <mergeCell ref="Q21:Q24"/>
    <mergeCell ref="R21:R24"/>
    <mergeCell ref="N25:N26"/>
    <mergeCell ref="O25:O26"/>
    <mergeCell ref="P25:P26"/>
    <mergeCell ref="Q25:Q26"/>
    <mergeCell ref="R25:R26"/>
    <mergeCell ref="N35:N36"/>
    <mergeCell ref="O35:O36"/>
    <mergeCell ref="P35:P36"/>
    <mergeCell ref="Q35:Q36"/>
    <mergeCell ref="R35:R36"/>
    <mergeCell ref="N37:N42"/>
    <mergeCell ref="O37:O42"/>
    <mergeCell ref="P37:P42"/>
    <mergeCell ref="Q37:Q42"/>
    <mergeCell ref="R37:R42"/>
    <mergeCell ref="N31:N32"/>
    <mergeCell ref="O31:O32"/>
    <mergeCell ref="P31:P32"/>
    <mergeCell ref="Q31:Q32"/>
    <mergeCell ref="R31:R32"/>
    <mergeCell ref="N33:N34"/>
    <mergeCell ref="O33:O34"/>
    <mergeCell ref="P33:P34"/>
    <mergeCell ref="Q33:Q34"/>
    <mergeCell ref="R33:R34"/>
    <mergeCell ref="N57:N65"/>
    <mergeCell ref="O57:O65"/>
    <mergeCell ref="P57:P65"/>
    <mergeCell ref="Q57:Q65"/>
    <mergeCell ref="R57:R65"/>
    <mergeCell ref="N66:N69"/>
    <mergeCell ref="O66:O69"/>
    <mergeCell ref="P66:P69"/>
    <mergeCell ref="Q66:Q69"/>
    <mergeCell ref="R66:R69"/>
    <mergeCell ref="N43:N46"/>
    <mergeCell ref="O43:O46"/>
    <mergeCell ref="P43:P46"/>
    <mergeCell ref="Q43:Q46"/>
    <mergeCell ref="R43:R46"/>
    <mergeCell ref="N47:N56"/>
    <mergeCell ref="O47:O56"/>
    <mergeCell ref="P47:P56"/>
    <mergeCell ref="Q47:Q56"/>
    <mergeCell ref="R47:R56"/>
    <mergeCell ref="N87:N91"/>
    <mergeCell ref="O87:O91"/>
    <mergeCell ref="P87:P91"/>
    <mergeCell ref="Q87:Q91"/>
    <mergeCell ref="R87:R91"/>
    <mergeCell ref="N92:N94"/>
    <mergeCell ref="O92:O94"/>
    <mergeCell ref="P92:P94"/>
    <mergeCell ref="Q92:Q94"/>
    <mergeCell ref="R92:R94"/>
    <mergeCell ref="N70:N76"/>
    <mergeCell ref="O70:O76"/>
    <mergeCell ref="P70:P76"/>
    <mergeCell ref="Q70:Q76"/>
    <mergeCell ref="R70:R76"/>
    <mergeCell ref="N77:N86"/>
    <mergeCell ref="O77:O86"/>
    <mergeCell ref="P77:P86"/>
    <mergeCell ref="Q77:Q86"/>
    <mergeCell ref="R77:R86"/>
    <mergeCell ref="N101:N105"/>
    <mergeCell ref="O101:O105"/>
    <mergeCell ref="P101:P105"/>
    <mergeCell ref="Q101:Q105"/>
    <mergeCell ref="R101:R105"/>
    <mergeCell ref="N106:N111"/>
    <mergeCell ref="O106:O111"/>
    <mergeCell ref="P106:P111"/>
    <mergeCell ref="Q106:Q111"/>
    <mergeCell ref="R106:R111"/>
    <mergeCell ref="N95:N97"/>
    <mergeCell ref="O95:O97"/>
    <mergeCell ref="P95:P97"/>
    <mergeCell ref="Q95:Q97"/>
    <mergeCell ref="R95:R97"/>
    <mergeCell ref="N98:N100"/>
    <mergeCell ref="O98:O100"/>
    <mergeCell ref="P98:P100"/>
    <mergeCell ref="Q98:Q100"/>
    <mergeCell ref="R98:R100"/>
    <mergeCell ref="N118:N123"/>
    <mergeCell ref="O118:O123"/>
    <mergeCell ref="P118:P123"/>
    <mergeCell ref="Q118:Q123"/>
    <mergeCell ref="R118:R123"/>
    <mergeCell ref="N124:N126"/>
    <mergeCell ref="O124:O126"/>
    <mergeCell ref="P124:P126"/>
    <mergeCell ref="Q124:Q126"/>
    <mergeCell ref="R124:R126"/>
    <mergeCell ref="N112:N114"/>
    <mergeCell ref="O112:O114"/>
    <mergeCell ref="P112:P114"/>
    <mergeCell ref="Q112:Q114"/>
    <mergeCell ref="R112:R114"/>
    <mergeCell ref="N115:N117"/>
    <mergeCell ref="O115:O117"/>
    <mergeCell ref="P115:P117"/>
    <mergeCell ref="Q115:Q117"/>
    <mergeCell ref="R115:R117"/>
    <mergeCell ref="N137:N139"/>
    <mergeCell ref="O137:O139"/>
    <mergeCell ref="P137:P139"/>
    <mergeCell ref="Q137:Q139"/>
    <mergeCell ref="R137:R139"/>
    <mergeCell ref="N140:N142"/>
    <mergeCell ref="O140:O142"/>
    <mergeCell ref="P140:P142"/>
    <mergeCell ref="Q140:Q142"/>
    <mergeCell ref="R140:R142"/>
    <mergeCell ref="N127:N130"/>
    <mergeCell ref="O127:O130"/>
    <mergeCell ref="P127:P130"/>
    <mergeCell ref="Q127:Q130"/>
    <mergeCell ref="R127:R130"/>
    <mergeCell ref="N131:N136"/>
    <mergeCell ref="O131:O136"/>
    <mergeCell ref="P131:P136"/>
    <mergeCell ref="Q131:Q136"/>
    <mergeCell ref="R131:R136"/>
    <mergeCell ref="N150:N153"/>
    <mergeCell ref="O150:O153"/>
    <mergeCell ref="P150:P153"/>
    <mergeCell ref="Q150:Q153"/>
    <mergeCell ref="R150:R153"/>
    <mergeCell ref="N154:N157"/>
    <mergeCell ref="O154:O157"/>
    <mergeCell ref="P154:P157"/>
    <mergeCell ref="Q154:Q157"/>
    <mergeCell ref="R154:R157"/>
    <mergeCell ref="N143:N146"/>
    <mergeCell ref="O143:O146"/>
    <mergeCell ref="P143:P146"/>
    <mergeCell ref="Q143:Q146"/>
    <mergeCell ref="R143:R146"/>
    <mergeCell ref="N147:N149"/>
    <mergeCell ref="O147:O149"/>
    <mergeCell ref="P147:P149"/>
    <mergeCell ref="Q147:Q149"/>
    <mergeCell ref="R147:R149"/>
    <mergeCell ref="N166:N169"/>
    <mergeCell ref="O166:O169"/>
    <mergeCell ref="P166:P169"/>
    <mergeCell ref="Q166:Q169"/>
    <mergeCell ref="R166:R169"/>
    <mergeCell ref="N170:N172"/>
    <mergeCell ref="O170:O172"/>
    <mergeCell ref="P170:P172"/>
    <mergeCell ref="Q170:Q172"/>
    <mergeCell ref="R170:R172"/>
    <mergeCell ref="N158:N161"/>
    <mergeCell ref="O158:O161"/>
    <mergeCell ref="P158:P161"/>
    <mergeCell ref="Q158:Q161"/>
    <mergeCell ref="R158:R161"/>
    <mergeCell ref="N162:N165"/>
    <mergeCell ref="O162:O165"/>
    <mergeCell ref="P162:P165"/>
    <mergeCell ref="Q162:Q165"/>
    <mergeCell ref="R162:R165"/>
    <mergeCell ref="N181:N185"/>
    <mergeCell ref="O181:O185"/>
    <mergeCell ref="P181:P185"/>
    <mergeCell ref="Q181:Q185"/>
    <mergeCell ref="R181:R185"/>
    <mergeCell ref="N186:N189"/>
    <mergeCell ref="O186:O189"/>
    <mergeCell ref="P186:P189"/>
    <mergeCell ref="Q186:Q189"/>
    <mergeCell ref="R186:R189"/>
    <mergeCell ref="N173:N176"/>
    <mergeCell ref="O173:O176"/>
    <mergeCell ref="P173:P176"/>
    <mergeCell ref="Q173:Q176"/>
    <mergeCell ref="R173:R176"/>
    <mergeCell ref="N177:N180"/>
    <mergeCell ref="O177:O180"/>
    <mergeCell ref="P177:P180"/>
    <mergeCell ref="Q177:Q180"/>
    <mergeCell ref="R177:R180"/>
    <mergeCell ref="N200:N203"/>
    <mergeCell ref="O200:O203"/>
    <mergeCell ref="P200:P203"/>
    <mergeCell ref="Q200:Q203"/>
    <mergeCell ref="R200:R203"/>
    <mergeCell ref="N204:N207"/>
    <mergeCell ref="O204:O207"/>
    <mergeCell ref="P204:P207"/>
    <mergeCell ref="Q204:Q207"/>
    <mergeCell ref="R204:R207"/>
    <mergeCell ref="N190:N195"/>
    <mergeCell ref="O190:O195"/>
    <mergeCell ref="P190:P195"/>
    <mergeCell ref="Q190:Q195"/>
    <mergeCell ref="R190:R195"/>
    <mergeCell ref="N196:N199"/>
    <mergeCell ref="O196:O199"/>
    <mergeCell ref="P196:P199"/>
    <mergeCell ref="Q196:Q199"/>
    <mergeCell ref="R196:R199"/>
    <mergeCell ref="N215:N218"/>
    <mergeCell ref="O215:O218"/>
    <mergeCell ref="P215:P218"/>
    <mergeCell ref="Q215:Q218"/>
    <mergeCell ref="R215:R218"/>
    <mergeCell ref="N219:N222"/>
    <mergeCell ref="O219:O222"/>
    <mergeCell ref="P219:P222"/>
    <mergeCell ref="Q219:Q222"/>
    <mergeCell ref="R219:R222"/>
    <mergeCell ref="N208:N211"/>
    <mergeCell ref="O208:O211"/>
    <mergeCell ref="P208:P211"/>
    <mergeCell ref="Q208:Q211"/>
    <mergeCell ref="R208:R211"/>
    <mergeCell ref="N212:N214"/>
    <mergeCell ref="O212:O214"/>
    <mergeCell ref="P212:P214"/>
    <mergeCell ref="Q212:Q214"/>
    <mergeCell ref="R212:R214"/>
    <mergeCell ref="P244:P248"/>
    <mergeCell ref="Q244:Q248"/>
    <mergeCell ref="R244:R248"/>
    <mergeCell ref="N233:N235"/>
    <mergeCell ref="O233:O235"/>
    <mergeCell ref="P233:P235"/>
    <mergeCell ref="Q233:Q235"/>
    <mergeCell ref="R233:R235"/>
    <mergeCell ref="N236:N240"/>
    <mergeCell ref="O236:O240"/>
    <mergeCell ref="P236:P240"/>
    <mergeCell ref="Q236:Q240"/>
    <mergeCell ref="R236:R240"/>
    <mergeCell ref="N223:N227"/>
    <mergeCell ref="O223:O227"/>
    <mergeCell ref="P223:P227"/>
    <mergeCell ref="Q223:Q227"/>
    <mergeCell ref="R223:R227"/>
    <mergeCell ref="N228:N232"/>
    <mergeCell ref="O228:O232"/>
    <mergeCell ref="P228:P232"/>
    <mergeCell ref="Q228:Q232"/>
    <mergeCell ref="R228:R232"/>
    <mergeCell ref="S5:S8"/>
    <mergeCell ref="T5:T8"/>
    <mergeCell ref="S17:S20"/>
    <mergeCell ref="T17:T20"/>
    <mergeCell ref="S27:S28"/>
    <mergeCell ref="T27:T28"/>
    <mergeCell ref="S33:S34"/>
    <mergeCell ref="T33:T34"/>
    <mergeCell ref="S43:S46"/>
    <mergeCell ref="T43:T46"/>
    <mergeCell ref="N267:N271"/>
    <mergeCell ref="O267:O271"/>
    <mergeCell ref="P267:P271"/>
    <mergeCell ref="Q267:Q271"/>
    <mergeCell ref="R267:R271"/>
    <mergeCell ref="N272:N276"/>
    <mergeCell ref="O272:O276"/>
    <mergeCell ref="P272:P276"/>
    <mergeCell ref="Q272:Q276"/>
    <mergeCell ref="R272:R276"/>
    <mergeCell ref="N256:N262"/>
    <mergeCell ref="O256:O262"/>
    <mergeCell ref="P256:P262"/>
    <mergeCell ref="Q256:Q262"/>
    <mergeCell ref="R256:R262"/>
    <mergeCell ref="N263:N266"/>
    <mergeCell ref="O263:O266"/>
    <mergeCell ref="P263:P266"/>
    <mergeCell ref="Q263:Q266"/>
    <mergeCell ref="R263:R266"/>
    <mergeCell ref="N249:N251"/>
    <mergeCell ref="O249:O251"/>
    <mergeCell ref="S29:S30"/>
    <mergeCell ref="T29:T30"/>
    <mergeCell ref="S31:S32"/>
    <mergeCell ref="T31:T32"/>
    <mergeCell ref="S21:S24"/>
    <mergeCell ref="T21:T24"/>
    <mergeCell ref="S25:S26"/>
    <mergeCell ref="T25:T26"/>
    <mergeCell ref="S9:S12"/>
    <mergeCell ref="T9:T12"/>
    <mergeCell ref="S13:S16"/>
    <mergeCell ref="T13:T16"/>
    <mergeCell ref="N277:N279"/>
    <mergeCell ref="O277:O279"/>
    <mergeCell ref="P277:P279"/>
    <mergeCell ref="Q277:Q279"/>
    <mergeCell ref="R277:R279"/>
    <mergeCell ref="P249:P251"/>
    <mergeCell ref="Q249:Q251"/>
    <mergeCell ref="R249:R251"/>
    <mergeCell ref="N252:N255"/>
    <mergeCell ref="O252:O255"/>
    <mergeCell ref="P252:P255"/>
    <mergeCell ref="Q252:Q255"/>
    <mergeCell ref="R252:R255"/>
    <mergeCell ref="N241:N243"/>
    <mergeCell ref="O241:O243"/>
    <mergeCell ref="P241:P243"/>
    <mergeCell ref="Q241:Q243"/>
    <mergeCell ref="R241:R243"/>
    <mergeCell ref="N244:N248"/>
    <mergeCell ref="O244:O248"/>
    <mergeCell ref="S92:S94"/>
    <mergeCell ref="T92:T94"/>
    <mergeCell ref="S95:S97"/>
    <mergeCell ref="T95:T97"/>
    <mergeCell ref="S77:S86"/>
    <mergeCell ref="T77:T86"/>
    <mergeCell ref="S87:S91"/>
    <mergeCell ref="T87:T91"/>
    <mergeCell ref="S66:S69"/>
    <mergeCell ref="T66:T69"/>
    <mergeCell ref="S70:S76"/>
    <mergeCell ref="T70:T76"/>
    <mergeCell ref="S47:S56"/>
    <mergeCell ref="T47:T56"/>
    <mergeCell ref="S57:S65"/>
    <mergeCell ref="T57:T65"/>
    <mergeCell ref="S35:S36"/>
    <mergeCell ref="T35:T36"/>
    <mergeCell ref="S37:S42"/>
    <mergeCell ref="T37:T42"/>
    <mergeCell ref="S131:S136"/>
    <mergeCell ref="T131:T136"/>
    <mergeCell ref="S137:S139"/>
    <mergeCell ref="T137:T139"/>
    <mergeCell ref="S124:S126"/>
    <mergeCell ref="T124:T126"/>
    <mergeCell ref="S127:S130"/>
    <mergeCell ref="T127:T130"/>
    <mergeCell ref="S115:S117"/>
    <mergeCell ref="T115:T117"/>
    <mergeCell ref="S118:S123"/>
    <mergeCell ref="T118:T123"/>
    <mergeCell ref="S106:S111"/>
    <mergeCell ref="T106:T111"/>
    <mergeCell ref="S112:S114"/>
    <mergeCell ref="T112:T114"/>
    <mergeCell ref="S98:S100"/>
    <mergeCell ref="T98:T100"/>
    <mergeCell ref="S101:S105"/>
    <mergeCell ref="T101:T105"/>
    <mergeCell ref="S170:S172"/>
    <mergeCell ref="T170:T172"/>
    <mergeCell ref="S173:S176"/>
    <mergeCell ref="T173:T176"/>
    <mergeCell ref="S162:S165"/>
    <mergeCell ref="T162:T165"/>
    <mergeCell ref="S166:S169"/>
    <mergeCell ref="T166:T169"/>
    <mergeCell ref="S154:S157"/>
    <mergeCell ref="T154:T157"/>
    <mergeCell ref="S158:S161"/>
    <mergeCell ref="T158:T161"/>
    <mergeCell ref="S147:S149"/>
    <mergeCell ref="T147:T149"/>
    <mergeCell ref="S150:S153"/>
    <mergeCell ref="T150:T153"/>
    <mergeCell ref="S140:S142"/>
    <mergeCell ref="T140:T142"/>
    <mergeCell ref="S143:S146"/>
    <mergeCell ref="T143:T146"/>
    <mergeCell ref="T215:T218"/>
    <mergeCell ref="S204:S207"/>
    <mergeCell ref="T204:T207"/>
    <mergeCell ref="S208:S211"/>
    <mergeCell ref="T208:T211"/>
    <mergeCell ref="S196:S199"/>
    <mergeCell ref="T196:T199"/>
    <mergeCell ref="S200:S203"/>
    <mergeCell ref="T200:T203"/>
    <mergeCell ref="S186:S189"/>
    <mergeCell ref="T186:T189"/>
    <mergeCell ref="S190:S195"/>
    <mergeCell ref="T190:T195"/>
    <mergeCell ref="S177:S180"/>
    <mergeCell ref="T177:T180"/>
    <mergeCell ref="S181:S185"/>
    <mergeCell ref="T181:T185"/>
    <mergeCell ref="A1:T1"/>
    <mergeCell ref="S272:S276"/>
    <mergeCell ref="T272:T276"/>
    <mergeCell ref="S277:S279"/>
    <mergeCell ref="T277:T279"/>
    <mergeCell ref="S263:S266"/>
    <mergeCell ref="T263:T266"/>
    <mergeCell ref="S267:S271"/>
    <mergeCell ref="T267:T271"/>
    <mergeCell ref="S252:S255"/>
    <mergeCell ref="T252:T255"/>
    <mergeCell ref="S256:S262"/>
    <mergeCell ref="T256:T262"/>
    <mergeCell ref="S244:S248"/>
    <mergeCell ref="T244:T248"/>
    <mergeCell ref="S249:S251"/>
    <mergeCell ref="T249:T251"/>
    <mergeCell ref="S236:S240"/>
    <mergeCell ref="T236:T240"/>
    <mergeCell ref="S241:S243"/>
    <mergeCell ref="T241:T243"/>
    <mergeCell ref="S228:S232"/>
    <mergeCell ref="T228:T232"/>
    <mergeCell ref="S233:S235"/>
    <mergeCell ref="T233:T235"/>
    <mergeCell ref="S219:S222"/>
    <mergeCell ref="T219:T222"/>
    <mergeCell ref="S223:S227"/>
    <mergeCell ref="T223:T227"/>
    <mergeCell ref="S212:S214"/>
    <mergeCell ref="T212:T214"/>
    <mergeCell ref="S215:S218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오한별</dc:creator>
  <cp:lastModifiedBy>오한별</cp:lastModifiedBy>
  <dcterms:created xsi:type="dcterms:W3CDTF">2025-09-21T06:22:46Z</dcterms:created>
  <dcterms:modified xsi:type="dcterms:W3CDTF">2025-09-26T06:57:25Z</dcterms:modified>
</cp:coreProperties>
</file>