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8_{43DBE46D-BFDA-4D19-99FF-3E245D0C7767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Worksheet" sheetId="1" r:id="rId1"/>
  </sheets>
  <definedNames>
    <definedName name="_xlnm._FilterDatabase" localSheetId="0" hidden="1">Worksheet!$A$5:$U$381</definedName>
  </definedNames>
  <calcPr calcId="191029" forceFullCalc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T85" i="1" l="1"/>
  <c r="T275" i="1" l="1"/>
  <c r="T246" i="1"/>
  <c r="T264" i="1"/>
  <c r="T312" i="1"/>
  <c r="T301" i="1"/>
  <c r="T295" i="1"/>
  <c r="T237" i="1"/>
  <c r="T227" i="1"/>
  <c r="T225" i="1"/>
  <c r="T210" i="1"/>
  <c r="T197" i="1"/>
  <c r="T195" i="1"/>
  <c r="T193" i="1"/>
  <c r="T183" i="1"/>
  <c r="T181" i="1"/>
  <c r="T179" i="1"/>
  <c r="T172" i="1"/>
  <c r="T170" i="1"/>
  <c r="T164" i="1"/>
  <c r="T185" i="1"/>
  <c r="T204" i="1"/>
  <c r="T207" i="1"/>
  <c r="T212" i="1"/>
  <c r="T229" i="1"/>
  <c r="T239" i="1"/>
  <c r="T256" i="1"/>
  <c r="T318" i="1"/>
  <c r="T344" i="1"/>
  <c r="T347" i="1"/>
  <c r="T350" i="1"/>
  <c r="T357" i="1"/>
  <c r="T364" i="1"/>
  <c r="T367" i="1"/>
  <c r="T122" i="1"/>
  <c r="T375" i="1"/>
  <c r="T370" i="1"/>
  <c r="T339" i="1"/>
  <c r="T330" i="1"/>
  <c r="T325" i="1"/>
  <c r="T307" i="1"/>
  <c r="T303" i="1"/>
  <c r="T286" i="1"/>
  <c r="T270" i="1"/>
  <c r="T259" i="1"/>
  <c r="T232" i="1"/>
  <c r="T220" i="1"/>
  <c r="T215" i="1"/>
  <c r="T199" i="1"/>
  <c r="T188" i="1"/>
  <c r="T174" i="1"/>
  <c r="T126" i="1"/>
  <c r="T117" i="1"/>
  <c r="T111" i="1"/>
  <c r="T142" i="1"/>
  <c r="T151" i="1"/>
  <c r="T101" i="1"/>
  <c r="T94" i="1"/>
  <c r="T108" i="1"/>
  <c r="T131" i="1"/>
  <c r="T148" i="1"/>
  <c r="T159" i="1"/>
  <c r="T162" i="1"/>
  <c r="T140" i="1"/>
  <c r="T134" i="1"/>
  <c r="T83" i="1"/>
  <c r="T59" i="1"/>
  <c r="T61" i="1"/>
  <c r="T54" i="1"/>
  <c r="T49" i="1"/>
  <c r="T44" i="1"/>
  <c r="T39" i="1"/>
  <c r="T26" i="1"/>
  <c r="T80" i="1"/>
  <c r="T73" i="1"/>
  <c r="T64" i="1"/>
  <c r="T19" i="1"/>
  <c r="T16" i="1"/>
  <c r="T67" i="1"/>
  <c r="T10" i="1"/>
  <c r="T360" i="1"/>
  <c r="T353" i="1"/>
  <c r="T335" i="1"/>
  <c r="T321" i="1"/>
  <c r="T297" i="1"/>
  <c r="T291" i="1"/>
  <c r="T282" i="1"/>
  <c r="T278" i="1"/>
  <c r="T252" i="1"/>
  <c r="T242" i="1"/>
  <c r="T136" i="1"/>
  <c r="T90" i="1"/>
  <c r="T76" i="1"/>
  <c r="T35" i="1"/>
  <c r="T31" i="1"/>
  <c r="T22" i="1"/>
  <c r="T6" i="1"/>
  <c r="I380" i="1" l="1"/>
</calcChain>
</file>

<file path=xl/sharedStrings.xml><?xml version="1.0" encoding="utf-8"?>
<sst xmlns="http://schemas.openxmlformats.org/spreadsheetml/2006/main" count="707" uniqueCount="278">
  <si>
    <t>순번</t>
  </si>
  <si>
    <t>팀명</t>
  </si>
  <si>
    <t>과제명</t>
  </si>
  <si>
    <t>과제유형</t>
  </si>
  <si>
    <t>학과</t>
  </si>
  <si>
    <t>교과목명</t>
  </si>
  <si>
    <t>팀인원</t>
  </si>
  <si>
    <t>예산액</t>
  </si>
  <si>
    <t>발전하자</t>
  </si>
  <si>
    <t>체인 구동 기반 자가발전 시스템 구현</t>
  </si>
  <si>
    <t>일반형(이공학창의형)</t>
  </si>
  <si>
    <t>전자공학과</t>
  </si>
  <si>
    <t>종합설계1</t>
  </si>
  <si>
    <t>4명</t>
  </si>
  <si>
    <t>OASIS</t>
  </si>
  <si>
    <t>소수력 발전의 회전 동력을 활용한 전자기 유도 기반 가열 시스템</t>
  </si>
  <si>
    <t>기업연계형(기업수요연계형)</t>
  </si>
  <si>
    <t>전기공학과</t>
  </si>
  <si>
    <t>종합설계Ⅰ</t>
  </si>
  <si>
    <t>6명</t>
  </si>
  <si>
    <t>나주곰</t>
  </si>
  <si>
    <t>자유주제 종합설계</t>
  </si>
  <si>
    <t>산림자원.조경학부</t>
  </si>
  <si>
    <t>자유주제종합설계</t>
  </si>
  <si>
    <t>3명</t>
  </si>
  <si>
    <t>토방</t>
  </si>
  <si>
    <t>시설재배 토양에서 바이오차 처리에 따른 염류토양 개량 및 온실가스 저감 효과 평가</t>
  </si>
  <si>
    <t>농생명과학과</t>
  </si>
  <si>
    <t>이매지니어 프로젝트(종합설계)I</t>
  </si>
  <si>
    <t>크릴품수울One샷</t>
  </si>
  <si>
    <t>크릴박 첨가 일양주 및 이양주의 발효 및 품질 특성 비교 연구</t>
  </si>
  <si>
    <t>식품공학과</t>
  </si>
  <si>
    <t>식품종합설계1</t>
  </si>
  <si>
    <t>시설원예</t>
  </si>
  <si>
    <t>식물공장 분무경 시스템에서의 양액 농도에 따른 생육 특성 분석</t>
  </si>
  <si>
    <t>일반형(연구참여형)</t>
  </si>
  <si>
    <t>원예학과</t>
  </si>
  <si>
    <t>원예창의종합설계2</t>
  </si>
  <si>
    <t>5명</t>
  </si>
  <si>
    <t>3F4M</t>
  </si>
  <si>
    <t>열화상카메라-광원-영상 촬영 통합 야간 구조 드론</t>
  </si>
  <si>
    <t>기계우주항공공학부(전공트랙)</t>
  </si>
  <si>
    <t>창의적종합설계1</t>
  </si>
  <si>
    <t>Gutcha!</t>
  </si>
  <si>
    <t>대장암 억제능 장내미생물 발굴 및 작용기작 연구</t>
  </si>
  <si>
    <t>의생명과학과</t>
  </si>
  <si>
    <t>바이오메디컬캡스톤Ⅰ</t>
  </si>
  <si>
    <t>시너지</t>
  </si>
  <si>
    <t>드론설계및제작</t>
  </si>
  <si>
    <t>발아공학단</t>
  </si>
  <si>
    <t>유기농 발아 콩 기반 저속 노화 대응 기능성 소재 개발</t>
  </si>
  <si>
    <t>S.C.D</t>
  </si>
  <si>
    <t>배전선로 조류퇴치기 시스템</t>
  </si>
  <si>
    <t>세이브티</t>
  </si>
  <si>
    <t>온디바이스 AI 활용 철강물류작업 안전관리시스템</t>
  </si>
  <si>
    <t>해바라기</t>
  </si>
  <si>
    <t>해바라기(황지용) ‘햇빛소득마을’의 성공적 정착을 위한 주민인식과 핵심방안</t>
  </si>
  <si>
    <t>일반형(인문사회디자인형)</t>
  </si>
  <si>
    <t>농업경제학과</t>
  </si>
  <si>
    <t>농업·농촌 창의종합설계1</t>
  </si>
  <si>
    <t>2명</t>
  </si>
  <si>
    <t>배라생</t>
  </si>
  <si>
    <t>유세포 분석 및 개화 특성 조사에 따른 우량형질의 배수체 라벤더 선발</t>
  </si>
  <si>
    <t>Plastic0</t>
  </si>
  <si>
    <t>더블 미세 오염 제로</t>
  </si>
  <si>
    <t>Orgfology</t>
  </si>
  <si>
    <t>아미노산 빌딩블록을 이용한 α/γ-Peptide Foldamer 합성의 방법론적 연구</t>
  </si>
  <si>
    <t>화학교육과</t>
  </si>
  <si>
    <t>화학교육종합설계1</t>
  </si>
  <si>
    <t>한방 족욕제</t>
  </si>
  <si>
    <t>한방 족욕제에 대한 연구</t>
  </si>
  <si>
    <t>바이오한약자원학과</t>
  </si>
  <si>
    <t>캡스톤디자인 1</t>
  </si>
  <si>
    <t>로터포스</t>
  </si>
  <si>
    <t>드론 설계 및 제작</t>
  </si>
  <si>
    <t>블룸</t>
  </si>
  <si>
    <t>왜화제가 잉글리시 라벤더의 개화에 미치는 효과</t>
  </si>
  <si>
    <t>강백호</t>
  </si>
  <si>
    <t>캡스톤윙즈</t>
  </si>
  <si>
    <t>메이드론</t>
  </si>
  <si>
    <t>기계요소설계</t>
  </si>
  <si>
    <t>sunfire cape</t>
  </si>
  <si>
    <t>가로등의 감전 사고 예방을 위한 스마트 안전 시스템 구축</t>
  </si>
  <si>
    <t>2026 조리과학과 양식파트 Terrior</t>
  </si>
  <si>
    <t>2026학년도 조리과학전공 졸업작품전 Ensemble</t>
  </si>
  <si>
    <t>조리과학과</t>
  </si>
  <si>
    <t>작품연구창의종합설계Ⅰ</t>
  </si>
  <si>
    <t>7명</t>
  </si>
  <si>
    <t>탑다운</t>
  </si>
  <si>
    <t>고령자를 위한 피싱 안전 AI 서비스</t>
  </si>
  <si>
    <t>인공지능공학부</t>
  </si>
  <si>
    <t>이매지니어 프로젝트(종합설계)Ⅰ</t>
  </si>
  <si>
    <t>Energetic</t>
  </si>
  <si>
    <t>AI 비전 분석을 활용한 전기차 충전소 조기 화재예방 및 자동 차단 시스템</t>
  </si>
  <si>
    <t>베이커리 Ensemble</t>
  </si>
  <si>
    <t>Dimension(차원)을 주제로 한 베이커리 작품 연구 및 작품집 발간</t>
  </si>
  <si>
    <t>전자 F5</t>
  </si>
  <si>
    <t>로봇팔과 라인트레이서를 이용한 스마트 물류 시스템</t>
  </si>
  <si>
    <t>LumeNet(뉴메넷)</t>
  </si>
  <si>
    <t>AI 기반 생육 단계별 맞춤형 광량 환경 통합 제어 서비스 개발</t>
  </si>
  <si>
    <t>고독한 탐식가</t>
  </si>
  <si>
    <t>일본인 관광객 유지를 위한 순천 로컬 미식 가이드 영상 제작</t>
  </si>
  <si>
    <t>일본어일본문화학과</t>
  </si>
  <si>
    <t>JK종합설계1</t>
  </si>
  <si>
    <t>Plant Cure Lab (PCL)</t>
  </si>
  <si>
    <t>감탄저병균 Colletotrichum spp.의 병원성 기작 규명 및 지속가능한 방제 전략 수립</t>
  </si>
  <si>
    <t>이강 저강 건너온 성은</t>
  </si>
  <si>
    <t>융합계획및종합설계</t>
  </si>
  <si>
    <t>GPS</t>
  </si>
  <si>
    <t>태양광 기반 DC 스마트 그리드 시스템</t>
  </si>
  <si>
    <t>잠복수사2팀</t>
  </si>
  <si>
    <t>졸업작품전 중식팀</t>
  </si>
  <si>
    <t>2026년 조리과학과 졸업작품전 중식 ‘산해진미’</t>
  </si>
  <si>
    <t>온고지신</t>
  </si>
  <si>
    <t>식약공용 한약재를 활용한 생리통완화 기능성 식품에 관한 연구</t>
  </si>
  <si>
    <t>Ensemble 한식</t>
  </si>
  <si>
    <t>2026 조리과학전공 졸업작품전 Ensemble, 절기찬연의 재구성</t>
  </si>
  <si>
    <t>8명</t>
  </si>
  <si>
    <t>석류는 미녀를 좋아해</t>
  </si>
  <si>
    <t>석류나무 점무늬병 발생 원인병원균 구명 및 화학적 방제제 평가</t>
  </si>
  <si>
    <t>M&amp;D 연구</t>
  </si>
  <si>
    <t>농어촌 기본소득 시범사업에 대한 곡성 군민 인식 조사와 개선방안</t>
  </si>
  <si>
    <t>부추송송 2</t>
  </si>
  <si>
    <t>자생 부추속 식물의 생리활성 탐색 및 식품 첨가물 개발 2</t>
  </si>
  <si>
    <t>지구잴리</t>
  </si>
  <si>
    <t>장바구니의 진실</t>
  </si>
  <si>
    <t>대형유통업체 온라인 규제 완화로 소비자의 구매 채널 선택은 어떻게 변화할 것인가</t>
  </si>
  <si>
    <t>구해줘 홈즈</t>
  </si>
  <si>
    <t>인공지능 및 라즈베리파이 기반 낙상 감지 및 대응 시스템</t>
  </si>
  <si>
    <t>애그리퓨쳐</t>
  </si>
  <si>
    <t>소비기한 제도 도입 이후 소비자의 식품 섭취 판단 기준 변화에 관한 연구</t>
  </si>
  <si>
    <t>환승현애</t>
  </si>
  <si>
    <t>팀 NH</t>
  </si>
  <si>
    <t>소비자의 식품 영양표시제도에 대한 인식 및 개선방안</t>
  </si>
  <si>
    <t>E.H(Energy Hunter)</t>
  </si>
  <si>
    <t>OCR 기반 노후 가전 효율 진단 에너지 스케너</t>
  </si>
  <si>
    <t>태양광 패널 추적 시스템</t>
  </si>
  <si>
    <t>농경3조</t>
  </si>
  <si>
    <t>농산물 가격 상승에 따른 소비자 대응 행태 비교 - 쌀과 과일을 중심으로</t>
  </si>
  <si>
    <t>농살미살</t>
  </si>
  <si>
    <t>농산물의 국산 프리미엄에 대한 세대별 비교분석</t>
  </si>
  <si>
    <t>유니승</t>
  </si>
  <si>
    <t>전남광주통합특별시 설치를 위한 특별법 연구</t>
  </si>
  <si>
    <t>무친자들</t>
  </si>
  <si>
    <t>반건조 무화과 가공 공정 개발을 위한 전처리 및 건조 조건 연구</t>
  </si>
  <si>
    <t>인사이트 캐피탈</t>
  </si>
  <si>
    <t>금융 산업 기업분석</t>
  </si>
  <si>
    <t>회계학과</t>
  </si>
  <si>
    <t>창업융합캡스톤디자인Ⅰ</t>
  </si>
  <si>
    <t>반도체 기업분석 2팀</t>
  </si>
  <si>
    <t>반도체 산업 기업 분석 보고서</t>
  </si>
  <si>
    <t>유미와 세포들</t>
  </si>
  <si>
    <t>회계스탕스</t>
  </si>
  <si>
    <t>제약 산업 기업 분석</t>
  </si>
  <si>
    <t>What the parking</t>
  </si>
  <si>
    <t>LIDAR 기반 차량 입출차 감지 및 주차 현황 안내 시스템</t>
  </si>
  <si>
    <t>스튜디오 TNT &amp; ANKH</t>
  </si>
  <si>
    <t>애니메이션 실무 실습</t>
  </si>
  <si>
    <t>만화애니메이션학과</t>
  </si>
  <si>
    <t>창의적종합설계(실무)</t>
  </si>
  <si>
    <t>아리송혜</t>
  </si>
  <si>
    <t>융합계획 및 종합설계</t>
  </si>
  <si>
    <t>굿나이트</t>
  </si>
  <si>
    <t>LNB</t>
  </si>
  <si>
    <t>AI 산업 기업분석</t>
  </si>
  <si>
    <t>DINO</t>
  </si>
  <si>
    <t>우유 기반 세포베양액(FBS대체제)효능 평가 및 중간엽줄기세포 배양 능력 분석</t>
  </si>
  <si>
    <t>농담(農談)</t>
  </si>
  <si>
    <t>청년농업인 정책에 대한 청년농업인의 인식과 개선방안</t>
  </si>
  <si>
    <t>코어</t>
  </si>
  <si>
    <t>엔터테인먼트 산업 기업 분석</t>
  </si>
  <si>
    <t>Finsight(Finance+Insight)</t>
  </si>
  <si>
    <t>철강 산업∙기업 분석</t>
  </si>
  <si>
    <t>봉의꼬리속</t>
  </si>
  <si>
    <t>캡슐화-탈수법을 이용한 봉의꼬리속 전엽체 세포의 초저온동결보존 조건 탐색Ⅱ</t>
  </si>
  <si>
    <t>이룸</t>
  </si>
  <si>
    <t>에너지 산업의 경제ㆍ산업ㆍ기업 분석 보고서</t>
  </si>
  <si>
    <t>이지스</t>
  </si>
  <si>
    <t>창업융합캡스톤디자인</t>
  </si>
  <si>
    <t>Ensemble 일식</t>
  </si>
  <si>
    <t>NU-FLOW(뉴플로우)</t>
  </si>
  <si>
    <t>밴드 장르를 떠올리게 하는 패션 아이템</t>
  </si>
  <si>
    <t>패션디자인학과</t>
  </si>
  <si>
    <t>패션캡스톤디자인컬렉션1</t>
  </si>
  <si>
    <t>팜토리</t>
  </si>
  <si>
    <t>대장암 세포주에서 KITENIN 발현 억제가 ICP 유전자 발현에 미치는 영향 연구</t>
  </si>
  <si>
    <t>약학과</t>
  </si>
  <si>
    <t>약학캡스톤디자인 I</t>
  </si>
  <si>
    <t>배따는민족</t>
  </si>
  <si>
    <t>배 신화 품종의 봉지 종류가 수확 후 저장 중 과실 품질에 미치는 영향</t>
  </si>
  <si>
    <t>네잎클로버</t>
  </si>
  <si>
    <t>농작물 병해를 유발하는 Dickeya 속 세균의 유전체 기반 계통 관계 분석</t>
  </si>
  <si>
    <t>Oilytics</t>
  </si>
  <si>
    <t>석유화학산업 기업분석보고서</t>
  </si>
  <si>
    <t>아쿠아</t>
  </si>
  <si>
    <t>상수도 관측소 데이터 기반의 LSTM 이상탐지 및 RAG 운영 보조 시스템 개발</t>
  </si>
  <si>
    <t>에어카운트(Air Count)</t>
  </si>
  <si>
    <t>항공 여객 운송업 기업 분석</t>
  </si>
  <si>
    <t>정예멤버</t>
  </si>
  <si>
    <t>애플스토리</t>
  </si>
  <si>
    <t>기상요인을 이용한 국내 육성 품종 '감홍' 사과의 생육기 예측 모델 개발</t>
  </si>
  <si>
    <t>도크도크</t>
  </si>
  <si>
    <t>BioGuard(바이오 가드)</t>
  </si>
  <si>
    <t>스마트큐브 재배 약도라지 무름병 원인균 규명 및 병 발생 억제 기술 개발</t>
  </si>
  <si>
    <t>클린가디언</t>
  </si>
  <si>
    <t>어린이집 급식실 에어컨 필터의 미생물 오염도 조사</t>
  </si>
  <si>
    <t>플로렌스(Florence)</t>
  </si>
  <si>
    <t>스마트팜 환경조절에 따른 절화장미 품질 향상 효과</t>
  </si>
  <si>
    <t>재원</t>
    <phoneticPr fontId="3" type="noConversion"/>
  </si>
  <si>
    <t>RISE사업</t>
  </si>
  <si>
    <t>리디자인</t>
  </si>
  <si>
    <t>3D영상과 비디오 촬영 영상 전시 프로젝트</t>
  </si>
  <si>
    <t>일반형(인문사회디자인형)</t>
    <phoneticPr fontId="7" type="noConversion"/>
  </si>
  <si>
    <t>영상디자인학과</t>
    <phoneticPr fontId="7" type="noConversion"/>
  </si>
  <si>
    <t>영상디자인종합설계Ⅰ</t>
    <phoneticPr fontId="7" type="noConversion"/>
  </si>
  <si>
    <t>3명</t>
    <phoneticPr fontId="7" type="noConversion"/>
  </si>
  <si>
    <t>레이어링</t>
    <phoneticPr fontId="7" type="noConversion"/>
  </si>
  <si>
    <t>멀티미디어 기반 전시 프로젝트</t>
  </si>
  <si>
    <t>영상디자인학과</t>
  </si>
  <si>
    <t>영상디자인종합설계Ⅰ</t>
  </si>
  <si>
    <t>4명</t>
    <phoneticPr fontId="7" type="noConversion"/>
  </si>
  <si>
    <t>아자아자아자스</t>
  </si>
  <si>
    <t>그 날의 우리는 어쩌면 더욱 푸르렀을지도 모른다.</t>
    <phoneticPr fontId="7" type="noConversion"/>
  </si>
  <si>
    <t>영상디자인종합설계Ⅱ</t>
  </si>
  <si>
    <t>5명</t>
    <phoneticPr fontId="7" type="noConversion"/>
  </si>
  <si>
    <t>포커스</t>
    <phoneticPr fontId="7" type="noConversion"/>
  </si>
  <si>
    <t>애니메이션제작</t>
  </si>
  <si>
    <t>프레임</t>
    <phoneticPr fontId="7" type="noConversion"/>
  </si>
  <si>
    <t>현대 사회의 가치관을 조명하는 단편영상 프로젝트</t>
  </si>
  <si>
    <t>DSKHM</t>
  </si>
  <si>
    <t>낙점</t>
    <phoneticPr fontId="7" type="noConversion"/>
  </si>
  <si>
    <t>하모니</t>
  </si>
  <si>
    <t>피아노 협주곡 공연 기획 및 실연</t>
  </si>
  <si>
    <t>피아노학과</t>
  </si>
  <si>
    <t>캡스톤 디자인 공연실무와 실습 1</t>
  </si>
  <si>
    <t>문제는 우릴 이기지 못해</t>
  </si>
  <si>
    <t>2026 영어 임용 정복</t>
  </si>
  <si>
    <t>영어교육과</t>
  </si>
  <si>
    <t>창의적영어교육종합설계1</t>
  </si>
  <si>
    <t>우리의 꿈</t>
  </si>
  <si>
    <t>교원, 공무원 임용 고시 포트폴리오 작성</t>
  </si>
  <si>
    <t>영어교육 역량개발팀</t>
  </si>
  <si>
    <t>창의적영어교육종합설계</t>
  </si>
  <si>
    <t>ROOT</t>
  </si>
  <si>
    <t>영어 교과 교수학습 역량 강화를 위한 중등 임용 및 학술 영어 문항 정리</t>
  </si>
  <si>
    <t>농업교육과</t>
  </si>
  <si>
    <t>환경화학캡스톤디자인</t>
  </si>
  <si>
    <t>chlorothalonil 농약의 분해과정에서 철입자의 특성 변화 연구</t>
  </si>
  <si>
    <t>환경교육과</t>
  </si>
  <si>
    <t>환경교육캡스톤디자인1</t>
  </si>
  <si>
    <t>FeXLove</t>
  </si>
  <si>
    <t>Endosulfan를 분해시키는 철입자의 표면특성에 대한 연구</t>
  </si>
  <si>
    <t>교가문화유산 아카이브(archive)팀</t>
  </si>
  <si>
    <t>전남동부권 초등학교 교가 자연성 분석 및 환경교육 활용 연구</t>
  </si>
  <si>
    <t>정원문화산업학과</t>
  </si>
  <si>
    <t>자유주제종합설계1</t>
  </si>
  <si>
    <t>ODd</t>
  </si>
  <si>
    <t>일본 내 K-Food 소비 트렌드 분석을 통한 고흥산 김초콜릿의 글로벌 브랜딩 및 진출 방안 연구</t>
  </si>
  <si>
    <t>글로벌 무역상품 마케팅 기초 종합설계</t>
  </si>
  <si>
    <t>SPICA</t>
  </si>
  <si>
    <t>지역 특산물 기반 웰니스 제품의 글로벌 시장 현지화 마케팅 및 브랜딩</t>
  </si>
  <si>
    <t>경제무역학부</t>
  </si>
  <si>
    <t>국립대학육성사업</t>
    <phoneticPr fontId="7" type="noConversion"/>
  </si>
  <si>
    <t>374명</t>
    <phoneticPr fontId="3" type="noConversion"/>
  </si>
  <si>
    <t>계</t>
    <phoneticPr fontId="3" type="noConversion"/>
  </si>
  <si>
    <t>2026학년도 1학기 캡스톤디자인 심사 결과</t>
    <phoneticPr fontId="3" type="noConversion"/>
  </si>
  <si>
    <t>심사위원</t>
    <phoneticPr fontId="3" type="noConversion"/>
  </si>
  <si>
    <t>심사 결과</t>
    <phoneticPr fontId="3" type="noConversion"/>
  </si>
  <si>
    <t>평균 점수</t>
    <phoneticPr fontId="3" type="noConversion"/>
  </si>
  <si>
    <t>선정</t>
    <phoneticPr fontId="3" type="noConversion"/>
  </si>
  <si>
    <t>선정</t>
  </si>
  <si>
    <t>선정</t>
    <phoneticPr fontId="3" type="noConversion"/>
  </si>
  <si>
    <t>A</t>
    <phoneticPr fontId="3" type="noConversion"/>
  </si>
  <si>
    <t>B</t>
    <phoneticPr fontId="3" type="noConversion"/>
  </si>
  <si>
    <t>C</t>
    <phoneticPr fontId="3" type="noConversion"/>
  </si>
  <si>
    <t>D</t>
    <phoneticPr fontId="3" type="noConversion"/>
  </si>
  <si>
    <t>E</t>
    <phoneticPr fontId="3" type="noConversion"/>
  </si>
  <si>
    <r>
      <t>97</t>
    </r>
    <r>
      <rPr>
        <sz val="11"/>
        <color rgb="FF000000"/>
        <rFont val="돋움"/>
        <family val="3"/>
        <charset val="129"/>
      </rPr>
      <t>개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돋움"/>
        <family val="3"/>
        <charset val="129"/>
      </rPr>
      <t>선정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</si>
</sst>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rgb="FF000000"/>
      <name val="Calibri"/>
    </font>
    <font>
      <sz val="11"/>
      <color theme="1"/>
      <name val="맑은 고딕"/>
      <family val="2"/>
      <charset val="129"/>
      <scheme val="minor"/>
    </font>
    <font>
      <sz val="11"/>
      <color rgb="FF000000"/>
      <name val="Calibri"/>
      <family val="2"/>
    </font>
    <font>
      <sz val="8"/>
      <name val="돋움"/>
      <family val="3"/>
      <charset val="129"/>
    </font>
    <font>
      <sz val="11"/>
      <color rgb="FF000000"/>
      <name val="돋움"/>
      <family val="3"/>
      <charset val="129"/>
    </font>
    <font>
      <sz val="11"/>
      <color rgb="FF000000"/>
      <name val="맑은 고딕"/>
      <family val="3"/>
      <charset val="129"/>
    </font>
    <font>
      <b/>
      <sz val="18"/>
      <color rgb="FF000000"/>
      <name val="맑은 고딕"/>
      <family val="3"/>
      <charset val="129"/>
    </font>
    <font>
      <sz val="8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double">
        <color indexed="64"/>
      </right>
      <top/>
      <bottom style="thin">
        <color rgb="FF000000"/>
      </bottom>
      <diagonal/>
    </border>
    <border>
      <left style="thin">
        <color rgb="FF000000"/>
      </left>
      <right style="double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>
      <alignment vertical="center"/>
    </xf>
  </cellStyleXfs>
  <cellXfs count="90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3" fontId="0" fillId="0" borderId="0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3" fontId="0" fillId="0" borderId="0" xfId="0" applyNumberForma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3" fontId="0" fillId="0" borderId="14" xfId="0" applyNumberForma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3" fontId="0" fillId="0" borderId="3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4" fillId="2" borderId="23" xfId="0" applyFont="1" applyFill="1" applyBorder="1" applyAlignment="1">
      <alignment horizontal="center" vertical="center"/>
    </xf>
    <xf numFmtId="0" fontId="2" fillId="2" borderId="24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3" fontId="0" fillId="0" borderId="3" xfId="0" applyNumberForma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3" fontId="4" fillId="0" borderId="3" xfId="0" applyNumberFormat="1" applyFont="1" applyBorder="1" applyAlignment="1">
      <alignment horizontal="center" vertical="center"/>
    </xf>
    <xf numFmtId="3" fontId="0" fillId="0" borderId="24" xfId="0" applyNumberFormat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3" fontId="0" fillId="0" borderId="25" xfId="0" applyNumberFormat="1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3" fontId="0" fillId="0" borderId="26" xfId="0" applyNumberFormat="1" applyBorder="1" applyAlignment="1">
      <alignment horizontal="center" vertical="center"/>
    </xf>
    <xf numFmtId="3" fontId="4" fillId="0" borderId="13" xfId="0" applyNumberFormat="1" applyFont="1" applyBorder="1" applyAlignment="1">
      <alignment horizontal="center" vertical="center"/>
    </xf>
    <xf numFmtId="3" fontId="0" fillId="0" borderId="26" xfId="0" applyNumberFormat="1" applyFill="1" applyBorder="1" applyAlignment="1">
      <alignment horizontal="center" vertical="center"/>
    </xf>
    <xf numFmtId="0" fontId="0" fillId="0" borderId="26" xfId="0" applyFill="1" applyBorder="1" applyAlignment="1">
      <alignment horizontal="center" vertical="center"/>
    </xf>
    <xf numFmtId="3" fontId="0" fillId="0" borderId="24" xfId="0" applyNumberFormat="1" applyFill="1" applyBorder="1" applyAlignment="1">
      <alignment horizontal="center" vertical="center"/>
    </xf>
    <xf numFmtId="0" fontId="0" fillId="0" borderId="24" xfId="0" applyFill="1" applyBorder="1" applyAlignment="1">
      <alignment horizontal="center" vertical="center"/>
    </xf>
    <xf numFmtId="3" fontId="0" fillId="0" borderId="25" xfId="0" applyNumberFormat="1" applyFill="1" applyBorder="1" applyAlignment="1">
      <alignment horizontal="center" vertical="center"/>
    </xf>
    <xf numFmtId="3" fontId="2" fillId="0" borderId="26" xfId="0" applyNumberFormat="1" applyFont="1" applyFill="1" applyBorder="1" applyAlignment="1">
      <alignment horizontal="center" vertical="center"/>
    </xf>
    <xf numFmtId="3" fontId="0" fillId="0" borderId="20" xfId="0" applyNumberFormat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3" fontId="0" fillId="0" borderId="7" xfId="0" applyNumberFormat="1" applyBorder="1" applyAlignment="1">
      <alignment horizontal="center" vertical="center"/>
    </xf>
    <xf numFmtId="3" fontId="0" fillId="0" borderId="10" xfId="0" applyNumberFormat="1" applyBorder="1" applyAlignment="1">
      <alignment horizontal="center" vertical="center"/>
    </xf>
    <xf numFmtId="3" fontId="0" fillId="0" borderId="22" xfId="0" applyNumberFormat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3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3" fontId="0" fillId="0" borderId="5" xfId="0" applyNumberFormat="1" applyBorder="1" applyAlignment="1">
      <alignment horizontal="center" vertical="center"/>
    </xf>
    <xf numFmtId="3" fontId="0" fillId="0" borderId="4" xfId="0" applyNumberFormat="1" applyBorder="1" applyAlignment="1">
      <alignment horizontal="center" vertical="center"/>
    </xf>
    <xf numFmtId="3" fontId="0" fillId="0" borderId="22" xfId="0" applyNumberFormat="1" applyFill="1" applyBorder="1" applyAlignment="1">
      <alignment horizontal="center" vertical="center"/>
    </xf>
    <xf numFmtId="0" fontId="0" fillId="0" borderId="22" xfId="0" applyFill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3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3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3" fontId="0" fillId="0" borderId="9" xfId="0" applyNumberFormat="1" applyBorder="1" applyAlignment="1">
      <alignment horizontal="center" vertical="center"/>
    </xf>
    <xf numFmtId="3" fontId="0" fillId="0" borderId="12" xfId="0" applyNumberFormat="1" applyBorder="1" applyAlignment="1">
      <alignment horizontal="center" vertical="center"/>
    </xf>
    <xf numFmtId="3" fontId="0" fillId="0" borderId="15" xfId="0" applyNumberForma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3" fontId="0" fillId="0" borderId="18" xfId="0" applyNumberFormat="1" applyBorder="1" applyAlignment="1">
      <alignment horizontal="center" vertical="center"/>
    </xf>
    <xf numFmtId="3" fontId="0" fillId="0" borderId="19" xfId="0" applyNumberFormat="1" applyBorder="1" applyAlignment="1">
      <alignment horizontal="center" vertical="center"/>
    </xf>
    <xf numFmtId="3" fontId="0" fillId="0" borderId="17" xfId="0" applyNumberFormat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3" fontId="0" fillId="0" borderId="21" xfId="0" applyNumberFormat="1" applyBorder="1" applyAlignment="1">
      <alignment horizontal="center" vertical="center"/>
    </xf>
    <xf numFmtId="3" fontId="0" fillId="0" borderId="16" xfId="0" applyNumberFormat="1" applyBorder="1" applyAlignment="1">
      <alignment horizontal="center" vertical="center"/>
    </xf>
    <xf numFmtId="3" fontId="0" fillId="0" borderId="13" xfId="0" applyNumberFormat="1" applyBorder="1" applyAlignment="1">
      <alignment horizontal="center" vertical="center"/>
    </xf>
    <xf numFmtId="3" fontId="0" fillId="0" borderId="6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1" fillId="3" borderId="0" xfId="2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right" vertical="center"/>
    </xf>
    <xf numFmtId="0" fontId="0" fillId="0" borderId="0" xfId="0" applyAlignment="1">
      <alignment horizontal="right" vertical="center"/>
    </xf>
    <xf numFmtId="0" fontId="0" fillId="0" borderId="4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3" fontId="0" fillId="0" borderId="27" xfId="0" applyNumberFormat="1" applyBorder="1" applyAlignment="1">
      <alignment horizontal="center" vertical="center"/>
    </xf>
    <xf numFmtId="3" fontId="0" fillId="0" borderId="28" xfId="0" applyNumberFormat="1" applyBorder="1" applyAlignment="1">
      <alignment horizontal="center" vertical="center"/>
    </xf>
    <xf numFmtId="3" fontId="2" fillId="0" borderId="9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3">
    <cellStyle name="표준" xfId="0" builtinId="0"/>
    <cellStyle name="표준 2" xfId="1" xr:uid="{00000000-0005-0000-0000-000001000000}"/>
    <cellStyle name="표준 3" xfId="2" xr:uid="{00000000-0005-0000-0000-000002000000}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1003"/>
  <sheetViews>
    <sheetView tabSelected="1" topLeftCell="B1" zoomScale="70" zoomScaleNormal="70" workbookViewId="0">
      <pane xSplit="1" ySplit="5" topLeftCell="C141" activePane="bottomRight" state="frozen"/>
      <selection activeCell="B1" sqref="B1"/>
      <selection pane="topRight" activeCell="C1" sqref="C1"/>
      <selection pane="bottomLeft" activeCell="B6" sqref="B6"/>
      <selection pane="bottomRight" activeCell="AC46" sqref="AC45:AC46"/>
    </sheetView>
  </sheetViews>
  <sheetFormatPr defaultRowHeight="15" x14ac:dyDescent="0.25"/>
  <cols>
    <col min="2" max="2" width="5.85546875" customWidth="1"/>
    <col min="3" max="3" width="29" customWidth="1"/>
    <col min="4" max="4" width="77.7109375" customWidth="1"/>
    <col min="5" max="5" width="29.85546875" customWidth="1"/>
    <col min="6" max="6" width="15" customWidth="1"/>
    <col min="7" max="7" width="32.28515625" customWidth="1"/>
    <col min="8" max="9" width="15" customWidth="1"/>
    <col min="10" max="19" width="10.7109375" customWidth="1"/>
    <col min="20" max="20" width="11.42578125" bestFit="1" customWidth="1"/>
    <col min="21" max="21" width="21" customWidth="1"/>
    <col min="22" max="32" width="15" customWidth="1"/>
  </cols>
  <sheetData>
    <row r="1" spans="1:33" ht="26.25" x14ac:dyDescent="0.25">
      <c r="B1" s="72" t="s">
        <v>265</v>
      </c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  <c r="P1" s="73"/>
      <c r="Q1" s="73"/>
      <c r="R1" s="73"/>
      <c r="S1" s="73"/>
      <c r="T1" s="73"/>
      <c r="U1" s="73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</row>
    <row r="2" spans="1:33" x14ac:dyDescent="0.25">
      <c r="B2" s="74">
        <v>46111</v>
      </c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  <c r="U2" s="75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</row>
    <row r="3" spans="1:33" ht="15.75" thickBot="1" x14ac:dyDescent="0.3">
      <c r="B3" s="1"/>
      <c r="C3" s="1"/>
      <c r="D3" s="1"/>
      <c r="E3" s="1"/>
      <c r="F3" s="1"/>
      <c r="G3" s="1"/>
      <c r="H3" s="1"/>
      <c r="I3" s="1"/>
      <c r="J3" s="6"/>
      <c r="K3" s="6"/>
      <c r="L3" s="6"/>
      <c r="M3" s="6"/>
      <c r="N3" s="6"/>
      <c r="O3" s="6"/>
      <c r="P3" s="6"/>
      <c r="Q3" s="6"/>
      <c r="R3" s="6"/>
      <c r="S3" s="6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</row>
    <row r="4" spans="1:33" ht="29.25" customHeight="1" x14ac:dyDescent="0.25">
      <c r="A4" s="12" t="s">
        <v>208</v>
      </c>
      <c r="B4" s="17" t="s">
        <v>0</v>
      </c>
      <c r="C4" s="17" t="s">
        <v>1</v>
      </c>
      <c r="D4" s="17" t="s">
        <v>2</v>
      </c>
      <c r="E4" s="17" t="s">
        <v>3</v>
      </c>
      <c r="F4" s="17" t="s">
        <v>4</v>
      </c>
      <c r="G4" s="17" t="s">
        <v>5</v>
      </c>
      <c r="H4" s="17" t="s">
        <v>6</v>
      </c>
      <c r="I4" s="17" t="s">
        <v>7</v>
      </c>
      <c r="J4" s="18" t="s">
        <v>266</v>
      </c>
      <c r="K4" s="17"/>
      <c r="L4" s="17"/>
      <c r="M4" s="17"/>
      <c r="N4" s="17"/>
      <c r="O4" s="17"/>
      <c r="P4" s="17"/>
      <c r="Q4" s="17"/>
      <c r="R4" s="17"/>
      <c r="S4" s="19"/>
      <c r="T4" s="20" t="s">
        <v>268</v>
      </c>
      <c r="U4" s="22" t="s">
        <v>267</v>
      </c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</row>
    <row r="5" spans="1:33" ht="34.5" customHeight="1" x14ac:dyDescent="0.25">
      <c r="A5" s="12"/>
      <c r="B5" s="17"/>
      <c r="C5" s="17"/>
      <c r="D5" s="17"/>
      <c r="E5" s="17"/>
      <c r="F5" s="17"/>
      <c r="G5" s="17"/>
      <c r="H5" s="17"/>
      <c r="I5" s="17"/>
      <c r="J5" s="8" t="s">
        <v>272</v>
      </c>
      <c r="K5" s="8" t="s">
        <v>273</v>
      </c>
      <c r="L5" s="8" t="s">
        <v>274</v>
      </c>
      <c r="M5" s="8" t="s">
        <v>275</v>
      </c>
      <c r="N5" s="10" t="s">
        <v>276</v>
      </c>
      <c r="O5" s="9" t="s">
        <v>272</v>
      </c>
      <c r="P5" s="8" t="s">
        <v>273</v>
      </c>
      <c r="Q5" s="8" t="s">
        <v>274</v>
      </c>
      <c r="R5" s="8" t="s">
        <v>275</v>
      </c>
      <c r="S5" s="11" t="s">
        <v>276</v>
      </c>
      <c r="T5" s="21"/>
      <c r="U5" s="23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</row>
    <row r="6" spans="1:33" ht="15" customHeight="1" x14ac:dyDescent="0.25">
      <c r="A6" s="70" t="s">
        <v>209</v>
      </c>
      <c r="B6" s="76">
        <v>1</v>
      </c>
      <c r="C6" s="77" t="s">
        <v>8</v>
      </c>
      <c r="D6" s="78" t="s">
        <v>9</v>
      </c>
      <c r="E6" s="78" t="s">
        <v>10</v>
      </c>
      <c r="F6" s="78" t="s">
        <v>11</v>
      </c>
      <c r="G6" s="78" t="s">
        <v>12</v>
      </c>
      <c r="H6" s="78" t="s">
        <v>13</v>
      </c>
      <c r="I6" s="68">
        <v>1080000</v>
      </c>
      <c r="J6" s="68"/>
      <c r="K6" s="68">
        <v>80</v>
      </c>
      <c r="L6" s="68"/>
      <c r="M6" s="68"/>
      <c r="N6" s="66"/>
      <c r="O6" s="67"/>
      <c r="P6" s="68"/>
      <c r="Q6" s="68">
        <v>80</v>
      </c>
      <c r="R6" s="68"/>
      <c r="S6" s="65"/>
      <c r="T6" s="29">
        <f>(K6+Q6)/2</f>
        <v>80</v>
      </c>
      <c r="U6" s="32" t="s">
        <v>269</v>
      </c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</row>
    <row r="7" spans="1:33" ht="15" customHeight="1" x14ac:dyDescent="0.25">
      <c r="A7" s="70"/>
      <c r="B7" s="46"/>
      <c r="C7" s="16"/>
      <c r="D7" s="52"/>
      <c r="E7" s="52"/>
      <c r="F7" s="52"/>
      <c r="G7" s="52"/>
      <c r="H7" s="52"/>
      <c r="I7" s="52"/>
      <c r="J7" s="52"/>
      <c r="K7" s="52"/>
      <c r="L7" s="52"/>
      <c r="M7" s="52"/>
      <c r="N7" s="64"/>
      <c r="O7" s="16"/>
      <c r="P7" s="52"/>
      <c r="Q7" s="52"/>
      <c r="R7" s="52"/>
      <c r="S7" s="44"/>
      <c r="T7" s="30"/>
      <c r="U7" s="16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</row>
    <row r="8" spans="1:33" ht="15" customHeight="1" x14ac:dyDescent="0.25">
      <c r="A8" s="70"/>
      <c r="B8" s="46"/>
      <c r="C8" s="16"/>
      <c r="D8" s="52"/>
      <c r="E8" s="52"/>
      <c r="F8" s="52"/>
      <c r="G8" s="52"/>
      <c r="H8" s="52"/>
      <c r="I8" s="52"/>
      <c r="J8" s="52"/>
      <c r="K8" s="52"/>
      <c r="L8" s="52"/>
      <c r="M8" s="52"/>
      <c r="N8" s="64"/>
      <c r="O8" s="16"/>
      <c r="P8" s="52"/>
      <c r="Q8" s="52"/>
      <c r="R8" s="52"/>
      <c r="S8" s="44"/>
      <c r="T8" s="30"/>
      <c r="U8" s="16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</row>
    <row r="9" spans="1:33" ht="15" customHeight="1" x14ac:dyDescent="0.25">
      <c r="A9" s="70"/>
      <c r="B9" s="46"/>
      <c r="C9" s="16"/>
      <c r="D9" s="52"/>
      <c r="E9" s="52"/>
      <c r="F9" s="52"/>
      <c r="G9" s="52"/>
      <c r="H9" s="52"/>
      <c r="I9" s="52"/>
      <c r="J9" s="52"/>
      <c r="K9" s="52"/>
      <c r="L9" s="52"/>
      <c r="M9" s="52"/>
      <c r="N9" s="64"/>
      <c r="O9" s="16"/>
      <c r="P9" s="52"/>
      <c r="Q9" s="52"/>
      <c r="R9" s="52"/>
      <c r="S9" s="44"/>
      <c r="T9" s="30"/>
      <c r="U9" s="16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</row>
    <row r="10" spans="1:33" ht="15" customHeight="1" x14ac:dyDescent="0.25">
      <c r="A10" s="70"/>
      <c r="B10" s="46">
        <v>2</v>
      </c>
      <c r="C10" s="16" t="s">
        <v>14</v>
      </c>
      <c r="D10" s="52" t="s">
        <v>15</v>
      </c>
      <c r="E10" s="52" t="s">
        <v>16</v>
      </c>
      <c r="F10" s="52" t="s">
        <v>17</v>
      </c>
      <c r="G10" s="52" t="s">
        <v>18</v>
      </c>
      <c r="H10" s="52" t="s">
        <v>19</v>
      </c>
      <c r="I10" s="51">
        <v>2000000</v>
      </c>
      <c r="J10" s="51"/>
      <c r="K10" s="51">
        <v>96</v>
      </c>
      <c r="L10" s="51"/>
      <c r="M10" s="51"/>
      <c r="N10" s="63"/>
      <c r="O10" s="15"/>
      <c r="P10" s="51"/>
      <c r="Q10" s="51">
        <v>86</v>
      </c>
      <c r="R10" s="51"/>
      <c r="S10" s="43"/>
      <c r="T10" s="31">
        <f>(K10+Q10)/2</f>
        <v>91</v>
      </c>
      <c r="U10" s="26" t="s">
        <v>271</v>
      </c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</row>
    <row r="11" spans="1:33" ht="15" customHeight="1" x14ac:dyDescent="0.25">
      <c r="A11" s="70"/>
      <c r="B11" s="46"/>
      <c r="C11" s="16"/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64"/>
      <c r="O11" s="16"/>
      <c r="P11" s="52"/>
      <c r="Q11" s="52"/>
      <c r="R11" s="52"/>
      <c r="S11" s="44"/>
      <c r="T11" s="30"/>
      <c r="U11" s="16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</row>
    <row r="12" spans="1:33" ht="15" customHeight="1" x14ac:dyDescent="0.25">
      <c r="A12" s="70"/>
      <c r="B12" s="46"/>
      <c r="C12" s="16"/>
      <c r="D12" s="52"/>
      <c r="E12" s="52"/>
      <c r="F12" s="52"/>
      <c r="G12" s="52"/>
      <c r="H12" s="52"/>
      <c r="I12" s="52"/>
      <c r="J12" s="52"/>
      <c r="K12" s="52"/>
      <c r="L12" s="52"/>
      <c r="M12" s="52"/>
      <c r="N12" s="64"/>
      <c r="O12" s="16"/>
      <c r="P12" s="52"/>
      <c r="Q12" s="52"/>
      <c r="R12" s="52"/>
      <c r="S12" s="44"/>
      <c r="T12" s="30"/>
      <c r="U12" s="16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</row>
    <row r="13" spans="1:33" ht="15" customHeight="1" x14ac:dyDescent="0.25">
      <c r="A13" s="70"/>
      <c r="B13" s="46"/>
      <c r="C13" s="16"/>
      <c r="D13" s="52"/>
      <c r="E13" s="52"/>
      <c r="F13" s="52"/>
      <c r="G13" s="52"/>
      <c r="H13" s="52"/>
      <c r="I13" s="52"/>
      <c r="J13" s="52"/>
      <c r="K13" s="52"/>
      <c r="L13" s="52"/>
      <c r="M13" s="52"/>
      <c r="N13" s="64"/>
      <c r="O13" s="16"/>
      <c r="P13" s="52"/>
      <c r="Q13" s="52"/>
      <c r="R13" s="52"/>
      <c r="S13" s="44"/>
      <c r="T13" s="30"/>
      <c r="U13" s="16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</row>
    <row r="14" spans="1:33" ht="15" customHeight="1" x14ac:dyDescent="0.25">
      <c r="A14" s="70"/>
      <c r="B14" s="46"/>
      <c r="C14" s="16"/>
      <c r="D14" s="52"/>
      <c r="E14" s="52"/>
      <c r="F14" s="52"/>
      <c r="G14" s="52"/>
      <c r="H14" s="52"/>
      <c r="I14" s="52"/>
      <c r="J14" s="52"/>
      <c r="K14" s="52"/>
      <c r="L14" s="52"/>
      <c r="M14" s="52"/>
      <c r="N14" s="64"/>
      <c r="O14" s="16"/>
      <c r="P14" s="52"/>
      <c r="Q14" s="52"/>
      <c r="R14" s="52"/>
      <c r="S14" s="44"/>
      <c r="T14" s="30"/>
      <c r="U14" s="16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</row>
    <row r="15" spans="1:33" ht="15" customHeight="1" x14ac:dyDescent="0.25">
      <c r="A15" s="70"/>
      <c r="B15" s="46"/>
      <c r="C15" s="16"/>
      <c r="D15" s="52"/>
      <c r="E15" s="52"/>
      <c r="F15" s="52"/>
      <c r="G15" s="52"/>
      <c r="H15" s="52"/>
      <c r="I15" s="52"/>
      <c r="J15" s="52"/>
      <c r="K15" s="52"/>
      <c r="L15" s="52"/>
      <c r="M15" s="52"/>
      <c r="N15" s="64"/>
      <c r="O15" s="16"/>
      <c r="P15" s="52"/>
      <c r="Q15" s="52"/>
      <c r="R15" s="52"/>
      <c r="S15" s="44"/>
      <c r="T15" s="30"/>
      <c r="U15" s="16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</row>
    <row r="16" spans="1:33" ht="15" customHeight="1" x14ac:dyDescent="0.25">
      <c r="A16" s="70"/>
      <c r="B16" s="46">
        <v>3</v>
      </c>
      <c r="C16" s="16" t="s">
        <v>20</v>
      </c>
      <c r="D16" s="52" t="s">
        <v>21</v>
      </c>
      <c r="E16" s="52" t="s">
        <v>10</v>
      </c>
      <c r="F16" s="52" t="s">
        <v>22</v>
      </c>
      <c r="G16" s="52" t="s">
        <v>23</v>
      </c>
      <c r="H16" s="52" t="s">
        <v>24</v>
      </c>
      <c r="I16" s="51">
        <v>900000</v>
      </c>
      <c r="J16" s="51"/>
      <c r="K16" s="51">
        <v>70</v>
      </c>
      <c r="L16" s="51"/>
      <c r="M16" s="51"/>
      <c r="N16" s="63"/>
      <c r="O16" s="15"/>
      <c r="P16" s="51"/>
      <c r="Q16" s="51">
        <v>74</v>
      </c>
      <c r="R16" s="51"/>
      <c r="S16" s="43"/>
      <c r="T16" s="31">
        <f>(K16+Q16)/2</f>
        <v>72</v>
      </c>
      <c r="U16" s="15" t="s">
        <v>270</v>
      </c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</row>
    <row r="17" spans="1:33" ht="15" customHeight="1" x14ac:dyDescent="0.25">
      <c r="A17" s="70"/>
      <c r="B17" s="46"/>
      <c r="C17" s="16"/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64"/>
      <c r="O17" s="16"/>
      <c r="P17" s="52"/>
      <c r="Q17" s="52"/>
      <c r="R17" s="52"/>
      <c r="S17" s="44"/>
      <c r="T17" s="30"/>
      <c r="U17" s="16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</row>
    <row r="18" spans="1:33" ht="15" customHeight="1" x14ac:dyDescent="0.25">
      <c r="A18" s="70"/>
      <c r="B18" s="46"/>
      <c r="C18" s="16"/>
      <c r="D18" s="52"/>
      <c r="E18" s="52"/>
      <c r="F18" s="52"/>
      <c r="G18" s="52"/>
      <c r="H18" s="52"/>
      <c r="I18" s="52"/>
      <c r="J18" s="52"/>
      <c r="K18" s="52"/>
      <c r="L18" s="52"/>
      <c r="M18" s="52"/>
      <c r="N18" s="64"/>
      <c r="O18" s="16"/>
      <c r="P18" s="52"/>
      <c r="Q18" s="52"/>
      <c r="R18" s="52"/>
      <c r="S18" s="44"/>
      <c r="T18" s="30"/>
      <c r="U18" s="16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</row>
    <row r="19" spans="1:33" ht="15" customHeight="1" x14ac:dyDescent="0.25">
      <c r="A19" s="70"/>
      <c r="B19" s="46">
        <v>4</v>
      </c>
      <c r="C19" s="16" t="s">
        <v>25</v>
      </c>
      <c r="D19" s="52" t="s">
        <v>26</v>
      </c>
      <c r="E19" s="52" t="s">
        <v>10</v>
      </c>
      <c r="F19" s="52" t="s">
        <v>27</v>
      </c>
      <c r="G19" s="52" t="s">
        <v>28</v>
      </c>
      <c r="H19" s="52" t="s">
        <v>24</v>
      </c>
      <c r="I19" s="51">
        <v>900000</v>
      </c>
      <c r="J19" s="51"/>
      <c r="K19" s="51">
        <v>80</v>
      </c>
      <c r="L19" s="51"/>
      <c r="M19" s="51"/>
      <c r="N19" s="63"/>
      <c r="O19" s="15"/>
      <c r="P19" s="51"/>
      <c r="Q19" s="51">
        <v>70</v>
      </c>
      <c r="R19" s="51"/>
      <c r="S19" s="43"/>
      <c r="T19" s="31">
        <f>(K19+Q19)/2</f>
        <v>75</v>
      </c>
      <c r="U19" s="15" t="s">
        <v>270</v>
      </c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</row>
    <row r="20" spans="1:33" ht="15" customHeight="1" x14ac:dyDescent="0.25">
      <c r="A20" s="70"/>
      <c r="B20" s="46"/>
      <c r="C20" s="16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64"/>
      <c r="O20" s="16"/>
      <c r="P20" s="52"/>
      <c r="Q20" s="52"/>
      <c r="R20" s="52"/>
      <c r="S20" s="44"/>
      <c r="T20" s="30"/>
      <c r="U20" s="16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</row>
    <row r="21" spans="1:33" ht="15" customHeight="1" x14ac:dyDescent="0.25">
      <c r="A21" s="70"/>
      <c r="B21" s="46"/>
      <c r="C21" s="16"/>
      <c r="D21" s="52"/>
      <c r="E21" s="52"/>
      <c r="F21" s="52"/>
      <c r="G21" s="52"/>
      <c r="H21" s="52"/>
      <c r="I21" s="52"/>
      <c r="J21" s="52"/>
      <c r="K21" s="52"/>
      <c r="L21" s="52"/>
      <c r="M21" s="52"/>
      <c r="N21" s="64"/>
      <c r="O21" s="16"/>
      <c r="P21" s="52"/>
      <c r="Q21" s="52"/>
      <c r="R21" s="52"/>
      <c r="S21" s="44"/>
      <c r="T21" s="30"/>
      <c r="U21" s="16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</row>
    <row r="22" spans="1:33" ht="15" customHeight="1" x14ac:dyDescent="0.25">
      <c r="A22" s="70"/>
      <c r="B22" s="46">
        <v>5</v>
      </c>
      <c r="C22" s="16" t="s">
        <v>29</v>
      </c>
      <c r="D22" s="52" t="s">
        <v>30</v>
      </c>
      <c r="E22" s="52" t="s">
        <v>16</v>
      </c>
      <c r="F22" s="52" t="s">
        <v>31</v>
      </c>
      <c r="G22" s="52" t="s">
        <v>32</v>
      </c>
      <c r="H22" s="52" t="s">
        <v>13</v>
      </c>
      <c r="I22" s="51">
        <v>1600000</v>
      </c>
      <c r="J22" s="51"/>
      <c r="K22" s="51">
        <v>88</v>
      </c>
      <c r="L22" s="51"/>
      <c r="M22" s="51"/>
      <c r="N22" s="63"/>
      <c r="O22" s="15"/>
      <c r="P22" s="51"/>
      <c r="Q22" s="51">
        <v>90</v>
      </c>
      <c r="R22" s="51"/>
      <c r="S22" s="43"/>
      <c r="T22" s="29">
        <f>(K22+Q22)/2</f>
        <v>89</v>
      </c>
      <c r="U22" s="15" t="s">
        <v>270</v>
      </c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</row>
    <row r="23" spans="1:33" ht="15" customHeight="1" x14ac:dyDescent="0.25">
      <c r="A23" s="70"/>
      <c r="B23" s="46"/>
      <c r="C23" s="16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64"/>
      <c r="O23" s="16"/>
      <c r="P23" s="52"/>
      <c r="Q23" s="52"/>
      <c r="R23" s="52"/>
      <c r="S23" s="44"/>
      <c r="T23" s="30"/>
      <c r="U23" s="16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</row>
    <row r="24" spans="1:33" ht="15" customHeight="1" x14ac:dyDescent="0.25">
      <c r="A24" s="70"/>
      <c r="B24" s="46"/>
      <c r="C24" s="16"/>
      <c r="D24" s="52"/>
      <c r="E24" s="52"/>
      <c r="F24" s="52"/>
      <c r="G24" s="52"/>
      <c r="H24" s="52"/>
      <c r="I24" s="52"/>
      <c r="J24" s="52"/>
      <c r="K24" s="52"/>
      <c r="L24" s="52"/>
      <c r="M24" s="52"/>
      <c r="N24" s="64"/>
      <c r="O24" s="16"/>
      <c r="P24" s="52"/>
      <c r="Q24" s="52"/>
      <c r="R24" s="52"/>
      <c r="S24" s="44"/>
      <c r="T24" s="30"/>
      <c r="U24" s="16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</row>
    <row r="25" spans="1:33" ht="15" customHeight="1" x14ac:dyDescent="0.25">
      <c r="A25" s="70"/>
      <c r="B25" s="46"/>
      <c r="C25" s="16"/>
      <c r="D25" s="52"/>
      <c r="E25" s="52"/>
      <c r="F25" s="52"/>
      <c r="G25" s="52"/>
      <c r="H25" s="52"/>
      <c r="I25" s="52"/>
      <c r="J25" s="52"/>
      <c r="K25" s="52"/>
      <c r="L25" s="52"/>
      <c r="M25" s="52"/>
      <c r="N25" s="64"/>
      <c r="O25" s="16"/>
      <c r="P25" s="52"/>
      <c r="Q25" s="52"/>
      <c r="R25" s="52"/>
      <c r="S25" s="44"/>
      <c r="T25" s="30"/>
      <c r="U25" s="16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</row>
    <row r="26" spans="1:33" ht="15" customHeight="1" x14ac:dyDescent="0.25">
      <c r="A26" s="70"/>
      <c r="B26" s="46">
        <v>6</v>
      </c>
      <c r="C26" s="16" t="s">
        <v>33</v>
      </c>
      <c r="D26" s="52" t="s">
        <v>34</v>
      </c>
      <c r="E26" s="52" t="s">
        <v>35</v>
      </c>
      <c r="F26" s="52" t="s">
        <v>36</v>
      </c>
      <c r="G26" s="52" t="s">
        <v>37</v>
      </c>
      <c r="H26" s="52" t="s">
        <v>38</v>
      </c>
      <c r="I26" s="51">
        <v>1500000</v>
      </c>
      <c r="J26" s="51"/>
      <c r="K26" s="51">
        <v>80</v>
      </c>
      <c r="L26" s="51"/>
      <c r="M26" s="51"/>
      <c r="N26" s="63"/>
      <c r="O26" s="15"/>
      <c r="P26" s="51"/>
      <c r="Q26" s="51">
        <v>74</v>
      </c>
      <c r="R26" s="51"/>
      <c r="S26" s="43"/>
      <c r="T26" s="31">
        <f>(K26+Q26)/2</f>
        <v>77</v>
      </c>
      <c r="U26" s="15" t="s">
        <v>270</v>
      </c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</row>
    <row r="27" spans="1:33" ht="15" customHeight="1" x14ac:dyDescent="0.25">
      <c r="A27" s="70"/>
      <c r="B27" s="46"/>
      <c r="C27" s="16"/>
      <c r="D27" s="52"/>
      <c r="E27" s="52"/>
      <c r="F27" s="52"/>
      <c r="G27" s="52"/>
      <c r="H27" s="52"/>
      <c r="I27" s="52"/>
      <c r="J27" s="52"/>
      <c r="K27" s="52"/>
      <c r="L27" s="52"/>
      <c r="M27" s="52"/>
      <c r="N27" s="64"/>
      <c r="O27" s="16"/>
      <c r="P27" s="52"/>
      <c r="Q27" s="52"/>
      <c r="R27" s="52"/>
      <c r="S27" s="44"/>
      <c r="T27" s="30"/>
      <c r="U27" s="16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</row>
    <row r="28" spans="1:33" ht="15" customHeight="1" x14ac:dyDescent="0.25">
      <c r="A28" s="70"/>
      <c r="B28" s="46"/>
      <c r="C28" s="16"/>
      <c r="D28" s="52"/>
      <c r="E28" s="52"/>
      <c r="F28" s="52"/>
      <c r="G28" s="52"/>
      <c r="H28" s="52"/>
      <c r="I28" s="52"/>
      <c r="J28" s="52"/>
      <c r="K28" s="52"/>
      <c r="L28" s="52"/>
      <c r="M28" s="52"/>
      <c r="N28" s="64"/>
      <c r="O28" s="16"/>
      <c r="P28" s="52"/>
      <c r="Q28" s="52"/>
      <c r="R28" s="52"/>
      <c r="S28" s="44"/>
      <c r="T28" s="30"/>
      <c r="U28" s="16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</row>
    <row r="29" spans="1:33" ht="15" customHeight="1" x14ac:dyDescent="0.25">
      <c r="A29" s="70"/>
      <c r="B29" s="46"/>
      <c r="C29" s="16"/>
      <c r="D29" s="52"/>
      <c r="E29" s="52"/>
      <c r="F29" s="52"/>
      <c r="G29" s="52"/>
      <c r="H29" s="52"/>
      <c r="I29" s="52"/>
      <c r="J29" s="52"/>
      <c r="K29" s="52"/>
      <c r="L29" s="52"/>
      <c r="M29" s="52"/>
      <c r="N29" s="64"/>
      <c r="O29" s="16"/>
      <c r="P29" s="52"/>
      <c r="Q29" s="52"/>
      <c r="R29" s="52"/>
      <c r="S29" s="44"/>
      <c r="T29" s="30"/>
      <c r="U29" s="16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</row>
    <row r="30" spans="1:33" ht="15" customHeight="1" x14ac:dyDescent="0.25">
      <c r="A30" s="70"/>
      <c r="B30" s="46"/>
      <c r="C30" s="16"/>
      <c r="D30" s="52"/>
      <c r="E30" s="52"/>
      <c r="F30" s="52"/>
      <c r="G30" s="52"/>
      <c r="H30" s="52"/>
      <c r="I30" s="52"/>
      <c r="J30" s="52"/>
      <c r="K30" s="52"/>
      <c r="L30" s="52"/>
      <c r="M30" s="52"/>
      <c r="N30" s="64"/>
      <c r="O30" s="16"/>
      <c r="P30" s="52"/>
      <c r="Q30" s="52"/>
      <c r="R30" s="52"/>
      <c r="S30" s="44"/>
      <c r="T30" s="30"/>
      <c r="U30" s="16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</row>
    <row r="31" spans="1:33" ht="15" customHeight="1" x14ac:dyDescent="0.25">
      <c r="A31" s="70"/>
      <c r="B31" s="46">
        <v>7</v>
      </c>
      <c r="C31" s="16" t="s">
        <v>39</v>
      </c>
      <c r="D31" s="52" t="s">
        <v>40</v>
      </c>
      <c r="E31" s="52" t="s">
        <v>10</v>
      </c>
      <c r="F31" s="52" t="s">
        <v>41</v>
      </c>
      <c r="G31" s="52" t="s">
        <v>42</v>
      </c>
      <c r="H31" s="52" t="s">
        <v>13</v>
      </c>
      <c r="I31" s="51">
        <v>1200000</v>
      </c>
      <c r="J31" s="51"/>
      <c r="K31" s="51">
        <v>80</v>
      </c>
      <c r="L31" s="51"/>
      <c r="M31" s="51"/>
      <c r="N31" s="63"/>
      <c r="O31" s="15"/>
      <c r="P31" s="51"/>
      <c r="Q31" s="51">
        <v>80</v>
      </c>
      <c r="R31" s="51"/>
      <c r="S31" s="43"/>
      <c r="T31" s="29">
        <f>(K31+Q31)/2</f>
        <v>80</v>
      </c>
      <c r="U31" s="15" t="s">
        <v>270</v>
      </c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</row>
    <row r="32" spans="1:33" ht="15" customHeight="1" x14ac:dyDescent="0.25">
      <c r="A32" s="70"/>
      <c r="B32" s="46"/>
      <c r="C32" s="16"/>
      <c r="D32" s="52"/>
      <c r="E32" s="52"/>
      <c r="F32" s="52"/>
      <c r="G32" s="52"/>
      <c r="H32" s="52"/>
      <c r="I32" s="52"/>
      <c r="J32" s="52"/>
      <c r="K32" s="52"/>
      <c r="L32" s="52"/>
      <c r="M32" s="52"/>
      <c r="N32" s="64"/>
      <c r="O32" s="16"/>
      <c r="P32" s="52"/>
      <c r="Q32" s="52"/>
      <c r="R32" s="52"/>
      <c r="S32" s="44"/>
      <c r="T32" s="30"/>
      <c r="U32" s="16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</row>
    <row r="33" spans="1:33" ht="15" customHeight="1" x14ac:dyDescent="0.25">
      <c r="A33" s="70"/>
      <c r="B33" s="46"/>
      <c r="C33" s="16"/>
      <c r="D33" s="52"/>
      <c r="E33" s="52"/>
      <c r="F33" s="52"/>
      <c r="G33" s="52"/>
      <c r="H33" s="52"/>
      <c r="I33" s="52"/>
      <c r="J33" s="52"/>
      <c r="K33" s="52"/>
      <c r="L33" s="52"/>
      <c r="M33" s="52"/>
      <c r="N33" s="64"/>
      <c r="O33" s="16"/>
      <c r="P33" s="52"/>
      <c r="Q33" s="52"/>
      <c r="R33" s="52"/>
      <c r="S33" s="44"/>
      <c r="T33" s="30"/>
      <c r="U33" s="16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</row>
    <row r="34" spans="1:33" ht="15" customHeight="1" x14ac:dyDescent="0.25">
      <c r="A34" s="70"/>
      <c r="B34" s="46"/>
      <c r="C34" s="16"/>
      <c r="D34" s="52"/>
      <c r="E34" s="52"/>
      <c r="F34" s="52"/>
      <c r="G34" s="52"/>
      <c r="H34" s="52"/>
      <c r="I34" s="52"/>
      <c r="J34" s="52"/>
      <c r="K34" s="52"/>
      <c r="L34" s="52"/>
      <c r="M34" s="52"/>
      <c r="N34" s="64"/>
      <c r="O34" s="16"/>
      <c r="P34" s="52"/>
      <c r="Q34" s="52"/>
      <c r="R34" s="52"/>
      <c r="S34" s="44"/>
      <c r="T34" s="30"/>
      <c r="U34" s="16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</row>
    <row r="35" spans="1:33" ht="15" customHeight="1" x14ac:dyDescent="0.25">
      <c r="A35" s="70"/>
      <c r="B35" s="46">
        <v>8</v>
      </c>
      <c r="C35" s="16" t="s">
        <v>43</v>
      </c>
      <c r="D35" s="52" t="s">
        <v>44</v>
      </c>
      <c r="E35" s="52" t="s">
        <v>10</v>
      </c>
      <c r="F35" s="52" t="s">
        <v>45</v>
      </c>
      <c r="G35" s="52" t="s">
        <v>46</v>
      </c>
      <c r="H35" s="52" t="s">
        <v>13</v>
      </c>
      <c r="I35" s="51">
        <v>899760</v>
      </c>
      <c r="J35" s="51"/>
      <c r="K35" s="51">
        <v>88</v>
      </c>
      <c r="L35" s="51"/>
      <c r="M35" s="51"/>
      <c r="N35" s="63"/>
      <c r="O35" s="15"/>
      <c r="P35" s="51"/>
      <c r="Q35" s="51">
        <v>80</v>
      </c>
      <c r="R35" s="51"/>
      <c r="S35" s="43"/>
      <c r="T35" s="29">
        <f>(K35+Q35)/2</f>
        <v>84</v>
      </c>
      <c r="U35" s="15" t="s">
        <v>270</v>
      </c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</row>
    <row r="36" spans="1:33" ht="15" customHeight="1" x14ac:dyDescent="0.25">
      <c r="A36" s="70"/>
      <c r="B36" s="46"/>
      <c r="C36" s="16"/>
      <c r="D36" s="52"/>
      <c r="E36" s="52"/>
      <c r="F36" s="52"/>
      <c r="G36" s="52"/>
      <c r="H36" s="52"/>
      <c r="I36" s="52"/>
      <c r="J36" s="52"/>
      <c r="K36" s="52"/>
      <c r="L36" s="52"/>
      <c r="M36" s="52"/>
      <c r="N36" s="64"/>
      <c r="O36" s="16"/>
      <c r="P36" s="52"/>
      <c r="Q36" s="52"/>
      <c r="R36" s="52"/>
      <c r="S36" s="44"/>
      <c r="T36" s="30"/>
      <c r="U36" s="16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</row>
    <row r="37" spans="1:33" ht="15" customHeight="1" x14ac:dyDescent="0.25">
      <c r="A37" s="70"/>
      <c r="B37" s="46"/>
      <c r="C37" s="16"/>
      <c r="D37" s="52"/>
      <c r="E37" s="52"/>
      <c r="F37" s="52"/>
      <c r="G37" s="52"/>
      <c r="H37" s="52"/>
      <c r="I37" s="52"/>
      <c r="J37" s="52"/>
      <c r="K37" s="52"/>
      <c r="L37" s="52"/>
      <c r="M37" s="52"/>
      <c r="N37" s="64"/>
      <c r="O37" s="16"/>
      <c r="P37" s="52"/>
      <c r="Q37" s="52"/>
      <c r="R37" s="52"/>
      <c r="S37" s="44"/>
      <c r="T37" s="30"/>
      <c r="U37" s="16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</row>
    <row r="38" spans="1:33" ht="15" customHeight="1" x14ac:dyDescent="0.25">
      <c r="A38" s="70"/>
      <c r="B38" s="46"/>
      <c r="C38" s="16"/>
      <c r="D38" s="52"/>
      <c r="E38" s="52"/>
      <c r="F38" s="52"/>
      <c r="G38" s="52"/>
      <c r="H38" s="52"/>
      <c r="I38" s="52"/>
      <c r="J38" s="52"/>
      <c r="K38" s="52"/>
      <c r="L38" s="52"/>
      <c r="M38" s="52"/>
      <c r="N38" s="64"/>
      <c r="O38" s="16"/>
      <c r="P38" s="52"/>
      <c r="Q38" s="52"/>
      <c r="R38" s="52"/>
      <c r="S38" s="44"/>
      <c r="T38" s="30"/>
      <c r="U38" s="16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</row>
    <row r="39" spans="1:33" ht="15" customHeight="1" x14ac:dyDescent="0.25">
      <c r="A39" s="70"/>
      <c r="B39" s="46">
        <v>9</v>
      </c>
      <c r="C39" s="16" t="s">
        <v>47</v>
      </c>
      <c r="D39" s="52" t="s">
        <v>48</v>
      </c>
      <c r="E39" s="52" t="s">
        <v>10</v>
      </c>
      <c r="F39" s="52" t="s">
        <v>41</v>
      </c>
      <c r="G39" s="52" t="s">
        <v>42</v>
      </c>
      <c r="H39" s="52" t="s">
        <v>38</v>
      </c>
      <c r="I39" s="51">
        <v>1500000</v>
      </c>
      <c r="J39" s="51"/>
      <c r="K39" s="51">
        <v>70</v>
      </c>
      <c r="L39" s="51"/>
      <c r="M39" s="51"/>
      <c r="N39" s="63"/>
      <c r="O39" s="15"/>
      <c r="P39" s="51"/>
      <c r="Q39" s="51">
        <v>70</v>
      </c>
      <c r="R39" s="51"/>
      <c r="S39" s="43"/>
      <c r="T39" s="31">
        <f>(K39+Q39)/2</f>
        <v>70</v>
      </c>
      <c r="U39" s="15" t="s">
        <v>270</v>
      </c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</row>
    <row r="40" spans="1:33" ht="15" customHeight="1" x14ac:dyDescent="0.25">
      <c r="A40" s="70"/>
      <c r="B40" s="46"/>
      <c r="C40" s="16"/>
      <c r="D40" s="52"/>
      <c r="E40" s="52"/>
      <c r="F40" s="52"/>
      <c r="G40" s="52"/>
      <c r="H40" s="52"/>
      <c r="I40" s="52"/>
      <c r="J40" s="52"/>
      <c r="K40" s="52"/>
      <c r="L40" s="52"/>
      <c r="M40" s="52"/>
      <c r="N40" s="64"/>
      <c r="O40" s="16"/>
      <c r="P40" s="52"/>
      <c r="Q40" s="52"/>
      <c r="R40" s="52"/>
      <c r="S40" s="44"/>
      <c r="T40" s="30"/>
      <c r="U40" s="16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</row>
    <row r="41" spans="1:33" ht="15" customHeight="1" x14ac:dyDescent="0.25">
      <c r="A41" s="70"/>
      <c r="B41" s="46"/>
      <c r="C41" s="16"/>
      <c r="D41" s="52"/>
      <c r="E41" s="52"/>
      <c r="F41" s="52"/>
      <c r="G41" s="52"/>
      <c r="H41" s="52"/>
      <c r="I41" s="52"/>
      <c r="J41" s="52"/>
      <c r="K41" s="52"/>
      <c r="L41" s="52"/>
      <c r="M41" s="52"/>
      <c r="N41" s="64"/>
      <c r="O41" s="16"/>
      <c r="P41" s="52"/>
      <c r="Q41" s="52"/>
      <c r="R41" s="52"/>
      <c r="S41" s="44"/>
      <c r="T41" s="30"/>
      <c r="U41" s="16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</row>
    <row r="42" spans="1:33" ht="15" customHeight="1" x14ac:dyDescent="0.25">
      <c r="A42" s="70"/>
      <c r="B42" s="46"/>
      <c r="C42" s="16"/>
      <c r="D42" s="52"/>
      <c r="E42" s="52"/>
      <c r="F42" s="52"/>
      <c r="G42" s="52"/>
      <c r="H42" s="52"/>
      <c r="I42" s="52"/>
      <c r="J42" s="52"/>
      <c r="K42" s="52"/>
      <c r="L42" s="52"/>
      <c r="M42" s="52"/>
      <c r="N42" s="64"/>
      <c r="O42" s="16"/>
      <c r="P42" s="52"/>
      <c r="Q42" s="52"/>
      <c r="R42" s="52"/>
      <c r="S42" s="44"/>
      <c r="T42" s="30"/>
      <c r="U42" s="16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</row>
    <row r="43" spans="1:33" ht="15" customHeight="1" x14ac:dyDescent="0.25">
      <c r="A43" s="70"/>
      <c r="B43" s="46"/>
      <c r="C43" s="16"/>
      <c r="D43" s="52"/>
      <c r="E43" s="52"/>
      <c r="F43" s="52"/>
      <c r="G43" s="52"/>
      <c r="H43" s="52"/>
      <c r="I43" s="52"/>
      <c r="J43" s="52"/>
      <c r="K43" s="52"/>
      <c r="L43" s="52"/>
      <c r="M43" s="52"/>
      <c r="N43" s="64"/>
      <c r="O43" s="16"/>
      <c r="P43" s="52"/>
      <c r="Q43" s="52"/>
      <c r="R43" s="52"/>
      <c r="S43" s="44"/>
      <c r="T43" s="30"/>
      <c r="U43" s="16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</row>
    <row r="44" spans="1:33" ht="15" customHeight="1" x14ac:dyDescent="0.25">
      <c r="A44" s="70"/>
      <c r="B44" s="46">
        <v>10</v>
      </c>
      <c r="C44" s="16" t="s">
        <v>49</v>
      </c>
      <c r="D44" s="52" t="s">
        <v>50</v>
      </c>
      <c r="E44" s="52" t="s">
        <v>16</v>
      </c>
      <c r="F44" s="52" t="s">
        <v>31</v>
      </c>
      <c r="G44" s="52" t="s">
        <v>32</v>
      </c>
      <c r="H44" s="52" t="s">
        <v>38</v>
      </c>
      <c r="I44" s="51">
        <v>2000000</v>
      </c>
      <c r="J44" s="51"/>
      <c r="K44" s="51">
        <v>98</v>
      </c>
      <c r="L44" s="51"/>
      <c r="M44" s="51"/>
      <c r="N44" s="63"/>
      <c r="O44" s="15"/>
      <c r="P44" s="51"/>
      <c r="Q44" s="51">
        <v>92</v>
      </c>
      <c r="R44" s="51"/>
      <c r="S44" s="43"/>
      <c r="T44" s="31">
        <f>(K44+Q44)/2</f>
        <v>95</v>
      </c>
      <c r="U44" s="15" t="s">
        <v>270</v>
      </c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</row>
    <row r="45" spans="1:33" ht="15" customHeight="1" x14ac:dyDescent="0.25">
      <c r="A45" s="70"/>
      <c r="B45" s="46"/>
      <c r="C45" s="16"/>
      <c r="D45" s="52"/>
      <c r="E45" s="52"/>
      <c r="F45" s="52"/>
      <c r="G45" s="52"/>
      <c r="H45" s="52"/>
      <c r="I45" s="52"/>
      <c r="J45" s="52"/>
      <c r="K45" s="52"/>
      <c r="L45" s="52"/>
      <c r="M45" s="52"/>
      <c r="N45" s="64"/>
      <c r="O45" s="16"/>
      <c r="P45" s="52"/>
      <c r="Q45" s="52"/>
      <c r="R45" s="52"/>
      <c r="S45" s="44"/>
      <c r="T45" s="30"/>
      <c r="U45" s="16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</row>
    <row r="46" spans="1:33" ht="15" customHeight="1" x14ac:dyDescent="0.25">
      <c r="A46" s="70"/>
      <c r="B46" s="46"/>
      <c r="C46" s="16"/>
      <c r="D46" s="52"/>
      <c r="E46" s="52"/>
      <c r="F46" s="52"/>
      <c r="G46" s="52"/>
      <c r="H46" s="52"/>
      <c r="I46" s="52"/>
      <c r="J46" s="52"/>
      <c r="K46" s="52"/>
      <c r="L46" s="52"/>
      <c r="M46" s="52"/>
      <c r="N46" s="64"/>
      <c r="O46" s="16"/>
      <c r="P46" s="52"/>
      <c r="Q46" s="52"/>
      <c r="R46" s="52"/>
      <c r="S46" s="44"/>
      <c r="T46" s="30"/>
      <c r="U46" s="16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</row>
    <row r="47" spans="1:33" ht="15" customHeight="1" x14ac:dyDescent="0.25">
      <c r="A47" s="70"/>
      <c r="B47" s="46"/>
      <c r="C47" s="16"/>
      <c r="D47" s="52"/>
      <c r="E47" s="52"/>
      <c r="F47" s="52"/>
      <c r="G47" s="52"/>
      <c r="H47" s="52"/>
      <c r="I47" s="52"/>
      <c r="J47" s="52"/>
      <c r="K47" s="52"/>
      <c r="L47" s="52"/>
      <c r="M47" s="52"/>
      <c r="N47" s="64"/>
      <c r="O47" s="16"/>
      <c r="P47" s="52"/>
      <c r="Q47" s="52"/>
      <c r="R47" s="52"/>
      <c r="S47" s="44"/>
      <c r="T47" s="30"/>
      <c r="U47" s="16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</row>
    <row r="48" spans="1:33" ht="15" customHeight="1" x14ac:dyDescent="0.25">
      <c r="A48" s="70"/>
      <c r="B48" s="46"/>
      <c r="C48" s="16"/>
      <c r="D48" s="52"/>
      <c r="E48" s="52"/>
      <c r="F48" s="52"/>
      <c r="G48" s="52"/>
      <c r="H48" s="52"/>
      <c r="I48" s="52"/>
      <c r="J48" s="52"/>
      <c r="K48" s="52"/>
      <c r="L48" s="52"/>
      <c r="M48" s="52"/>
      <c r="N48" s="64"/>
      <c r="O48" s="16"/>
      <c r="P48" s="52"/>
      <c r="Q48" s="52"/>
      <c r="R48" s="52"/>
      <c r="S48" s="44"/>
      <c r="T48" s="30"/>
      <c r="U48" s="16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</row>
    <row r="49" spans="1:33" ht="15" customHeight="1" x14ac:dyDescent="0.25">
      <c r="A49" s="70"/>
      <c r="B49" s="46">
        <v>11</v>
      </c>
      <c r="C49" s="16" t="s">
        <v>51</v>
      </c>
      <c r="D49" s="52" t="s">
        <v>52</v>
      </c>
      <c r="E49" s="52" t="s">
        <v>10</v>
      </c>
      <c r="F49" s="52" t="s">
        <v>17</v>
      </c>
      <c r="G49" s="52" t="s">
        <v>18</v>
      </c>
      <c r="H49" s="52" t="s">
        <v>38</v>
      </c>
      <c r="I49" s="51">
        <v>1500000</v>
      </c>
      <c r="J49" s="51"/>
      <c r="K49" s="51">
        <v>88</v>
      </c>
      <c r="L49" s="51"/>
      <c r="M49" s="51"/>
      <c r="N49" s="63"/>
      <c r="O49" s="15"/>
      <c r="P49" s="51"/>
      <c r="Q49" s="51">
        <v>74</v>
      </c>
      <c r="R49" s="51"/>
      <c r="S49" s="43"/>
      <c r="T49" s="31">
        <f>(K49+Q49)/2</f>
        <v>81</v>
      </c>
      <c r="U49" s="15" t="s">
        <v>270</v>
      </c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</row>
    <row r="50" spans="1:33" ht="15" customHeight="1" x14ac:dyDescent="0.25">
      <c r="A50" s="70"/>
      <c r="B50" s="46"/>
      <c r="C50" s="16"/>
      <c r="D50" s="52"/>
      <c r="E50" s="52"/>
      <c r="F50" s="52"/>
      <c r="G50" s="52"/>
      <c r="H50" s="52"/>
      <c r="I50" s="52"/>
      <c r="J50" s="52"/>
      <c r="K50" s="52"/>
      <c r="L50" s="52"/>
      <c r="M50" s="52"/>
      <c r="N50" s="64"/>
      <c r="O50" s="16"/>
      <c r="P50" s="52"/>
      <c r="Q50" s="52"/>
      <c r="R50" s="52"/>
      <c r="S50" s="44"/>
      <c r="T50" s="30"/>
      <c r="U50" s="16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</row>
    <row r="51" spans="1:33" ht="15" customHeight="1" x14ac:dyDescent="0.25">
      <c r="A51" s="70"/>
      <c r="B51" s="46"/>
      <c r="C51" s="16"/>
      <c r="D51" s="52"/>
      <c r="E51" s="52"/>
      <c r="F51" s="52"/>
      <c r="G51" s="52"/>
      <c r="H51" s="52"/>
      <c r="I51" s="52"/>
      <c r="J51" s="52"/>
      <c r="K51" s="52"/>
      <c r="L51" s="52"/>
      <c r="M51" s="52"/>
      <c r="N51" s="64"/>
      <c r="O51" s="16"/>
      <c r="P51" s="52"/>
      <c r="Q51" s="52"/>
      <c r="R51" s="52"/>
      <c r="S51" s="44"/>
      <c r="T51" s="30"/>
      <c r="U51" s="16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</row>
    <row r="52" spans="1:33" ht="15" customHeight="1" x14ac:dyDescent="0.25">
      <c r="A52" s="70"/>
      <c r="B52" s="46"/>
      <c r="C52" s="16"/>
      <c r="D52" s="52"/>
      <c r="E52" s="52"/>
      <c r="F52" s="52"/>
      <c r="G52" s="52"/>
      <c r="H52" s="52"/>
      <c r="I52" s="52"/>
      <c r="J52" s="52"/>
      <c r="K52" s="52"/>
      <c r="L52" s="52"/>
      <c r="M52" s="52"/>
      <c r="N52" s="64"/>
      <c r="O52" s="16"/>
      <c r="P52" s="52"/>
      <c r="Q52" s="52"/>
      <c r="R52" s="52"/>
      <c r="S52" s="44"/>
      <c r="T52" s="30"/>
      <c r="U52" s="16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</row>
    <row r="53" spans="1:33" ht="15" customHeight="1" x14ac:dyDescent="0.25">
      <c r="A53" s="70"/>
      <c r="B53" s="46"/>
      <c r="C53" s="16"/>
      <c r="D53" s="52"/>
      <c r="E53" s="52"/>
      <c r="F53" s="52"/>
      <c r="G53" s="52"/>
      <c r="H53" s="52"/>
      <c r="I53" s="52"/>
      <c r="J53" s="52"/>
      <c r="K53" s="52"/>
      <c r="L53" s="52"/>
      <c r="M53" s="52"/>
      <c r="N53" s="64"/>
      <c r="O53" s="16"/>
      <c r="P53" s="52"/>
      <c r="Q53" s="52"/>
      <c r="R53" s="52"/>
      <c r="S53" s="44"/>
      <c r="T53" s="30"/>
      <c r="U53" s="16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</row>
    <row r="54" spans="1:33" ht="15" customHeight="1" x14ac:dyDescent="0.25">
      <c r="A54" s="70"/>
      <c r="B54" s="46">
        <v>12</v>
      </c>
      <c r="C54" s="16" t="s">
        <v>53</v>
      </c>
      <c r="D54" s="52" t="s">
        <v>54</v>
      </c>
      <c r="E54" s="52" t="s">
        <v>16</v>
      </c>
      <c r="F54" s="52" t="s">
        <v>11</v>
      </c>
      <c r="G54" s="52" t="s">
        <v>12</v>
      </c>
      <c r="H54" s="52" t="s">
        <v>38</v>
      </c>
      <c r="I54" s="51">
        <v>2000000</v>
      </c>
      <c r="J54" s="51"/>
      <c r="K54" s="51">
        <v>96</v>
      </c>
      <c r="L54" s="51"/>
      <c r="M54" s="51"/>
      <c r="N54" s="63"/>
      <c r="O54" s="15"/>
      <c r="P54" s="51"/>
      <c r="Q54" s="51">
        <v>82</v>
      </c>
      <c r="R54" s="51"/>
      <c r="S54" s="43"/>
      <c r="T54" s="31">
        <f>(K54+Q54)/2</f>
        <v>89</v>
      </c>
      <c r="U54" s="15" t="s">
        <v>270</v>
      </c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</row>
    <row r="55" spans="1:33" ht="15" customHeight="1" x14ac:dyDescent="0.25">
      <c r="A55" s="70"/>
      <c r="B55" s="46"/>
      <c r="C55" s="16"/>
      <c r="D55" s="52"/>
      <c r="E55" s="52"/>
      <c r="F55" s="52"/>
      <c r="G55" s="52"/>
      <c r="H55" s="52"/>
      <c r="I55" s="52"/>
      <c r="J55" s="52"/>
      <c r="K55" s="52"/>
      <c r="L55" s="52"/>
      <c r="M55" s="52"/>
      <c r="N55" s="64"/>
      <c r="O55" s="16"/>
      <c r="P55" s="52"/>
      <c r="Q55" s="52"/>
      <c r="R55" s="52"/>
      <c r="S55" s="44"/>
      <c r="T55" s="30"/>
      <c r="U55" s="16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</row>
    <row r="56" spans="1:33" ht="15" customHeight="1" x14ac:dyDescent="0.25">
      <c r="A56" s="70"/>
      <c r="B56" s="46"/>
      <c r="C56" s="16"/>
      <c r="D56" s="52"/>
      <c r="E56" s="52"/>
      <c r="F56" s="52"/>
      <c r="G56" s="52"/>
      <c r="H56" s="52"/>
      <c r="I56" s="52"/>
      <c r="J56" s="52"/>
      <c r="K56" s="52"/>
      <c r="L56" s="52"/>
      <c r="M56" s="52"/>
      <c r="N56" s="64"/>
      <c r="O56" s="16"/>
      <c r="P56" s="52"/>
      <c r="Q56" s="52"/>
      <c r="R56" s="52"/>
      <c r="S56" s="44"/>
      <c r="T56" s="30"/>
      <c r="U56" s="16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</row>
    <row r="57" spans="1:33" ht="15" customHeight="1" x14ac:dyDescent="0.25">
      <c r="A57" s="70"/>
      <c r="B57" s="46"/>
      <c r="C57" s="16"/>
      <c r="D57" s="52"/>
      <c r="E57" s="52"/>
      <c r="F57" s="52"/>
      <c r="G57" s="52"/>
      <c r="H57" s="52"/>
      <c r="I57" s="52"/>
      <c r="J57" s="52"/>
      <c r="K57" s="52"/>
      <c r="L57" s="52"/>
      <c r="M57" s="52"/>
      <c r="N57" s="64"/>
      <c r="O57" s="16"/>
      <c r="P57" s="52"/>
      <c r="Q57" s="52"/>
      <c r="R57" s="52"/>
      <c r="S57" s="44"/>
      <c r="T57" s="30"/>
      <c r="U57" s="16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</row>
    <row r="58" spans="1:33" ht="15" customHeight="1" x14ac:dyDescent="0.25">
      <c r="A58" s="70"/>
      <c r="B58" s="46"/>
      <c r="C58" s="16"/>
      <c r="D58" s="52"/>
      <c r="E58" s="52"/>
      <c r="F58" s="52"/>
      <c r="G58" s="52"/>
      <c r="H58" s="52"/>
      <c r="I58" s="52"/>
      <c r="J58" s="52"/>
      <c r="K58" s="52"/>
      <c r="L58" s="52"/>
      <c r="M58" s="52"/>
      <c r="N58" s="64"/>
      <c r="O58" s="16"/>
      <c r="P58" s="52"/>
      <c r="Q58" s="52"/>
      <c r="R58" s="52"/>
      <c r="S58" s="44"/>
      <c r="T58" s="30"/>
      <c r="U58" s="16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</row>
    <row r="59" spans="1:33" ht="15" customHeight="1" x14ac:dyDescent="0.25">
      <c r="A59" s="70"/>
      <c r="B59" s="46">
        <v>13</v>
      </c>
      <c r="C59" s="16" t="s">
        <v>55</v>
      </c>
      <c r="D59" s="52" t="s">
        <v>56</v>
      </c>
      <c r="E59" s="52" t="s">
        <v>57</v>
      </c>
      <c r="F59" s="52" t="s">
        <v>58</v>
      </c>
      <c r="G59" s="52" t="s">
        <v>59</v>
      </c>
      <c r="H59" s="52" t="s">
        <v>60</v>
      </c>
      <c r="I59" s="51">
        <v>600000</v>
      </c>
      <c r="J59" s="51"/>
      <c r="K59" s="51">
        <v>70</v>
      </c>
      <c r="L59" s="51"/>
      <c r="M59" s="51"/>
      <c r="N59" s="63"/>
      <c r="O59" s="15"/>
      <c r="P59" s="51"/>
      <c r="Q59" s="51">
        <v>72</v>
      </c>
      <c r="R59" s="51"/>
      <c r="S59" s="43"/>
      <c r="T59" s="31">
        <f>(K59+Q59)/2</f>
        <v>71</v>
      </c>
      <c r="U59" s="15" t="s">
        <v>270</v>
      </c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</row>
    <row r="60" spans="1:33" ht="15" customHeight="1" x14ac:dyDescent="0.25">
      <c r="A60" s="70"/>
      <c r="B60" s="46"/>
      <c r="C60" s="16"/>
      <c r="D60" s="52"/>
      <c r="E60" s="52"/>
      <c r="F60" s="52"/>
      <c r="G60" s="52"/>
      <c r="H60" s="52"/>
      <c r="I60" s="52"/>
      <c r="J60" s="52"/>
      <c r="K60" s="52"/>
      <c r="L60" s="52"/>
      <c r="M60" s="52"/>
      <c r="N60" s="64"/>
      <c r="O60" s="16"/>
      <c r="P60" s="52"/>
      <c r="Q60" s="52"/>
      <c r="R60" s="52"/>
      <c r="S60" s="44"/>
      <c r="T60" s="30"/>
      <c r="U60" s="16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</row>
    <row r="61" spans="1:33" ht="15" customHeight="1" x14ac:dyDescent="0.25">
      <c r="A61" s="70"/>
      <c r="B61" s="46">
        <v>14</v>
      </c>
      <c r="C61" s="16" t="s">
        <v>61</v>
      </c>
      <c r="D61" s="52" t="s">
        <v>62</v>
      </c>
      <c r="E61" s="52" t="s">
        <v>35</v>
      </c>
      <c r="F61" s="52" t="s">
        <v>36</v>
      </c>
      <c r="G61" s="52" t="s">
        <v>37</v>
      </c>
      <c r="H61" s="52" t="s">
        <v>24</v>
      </c>
      <c r="I61" s="51">
        <v>900000</v>
      </c>
      <c r="J61" s="51"/>
      <c r="K61" s="51">
        <v>80</v>
      </c>
      <c r="L61" s="51"/>
      <c r="M61" s="51"/>
      <c r="N61" s="63"/>
      <c r="O61" s="15"/>
      <c r="P61" s="51"/>
      <c r="Q61" s="51">
        <v>72</v>
      </c>
      <c r="R61" s="51"/>
      <c r="S61" s="43"/>
      <c r="T61" s="31">
        <f>(K61+Q61)/2</f>
        <v>76</v>
      </c>
      <c r="U61" s="15" t="s">
        <v>270</v>
      </c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</row>
    <row r="62" spans="1:33" ht="15" customHeight="1" x14ac:dyDescent="0.25">
      <c r="A62" s="70"/>
      <c r="B62" s="46"/>
      <c r="C62" s="16"/>
      <c r="D62" s="52"/>
      <c r="E62" s="52"/>
      <c r="F62" s="52"/>
      <c r="G62" s="52"/>
      <c r="H62" s="52"/>
      <c r="I62" s="52"/>
      <c r="J62" s="52"/>
      <c r="K62" s="52"/>
      <c r="L62" s="52"/>
      <c r="M62" s="52"/>
      <c r="N62" s="64"/>
      <c r="O62" s="16"/>
      <c r="P62" s="52"/>
      <c r="Q62" s="52"/>
      <c r="R62" s="52"/>
      <c r="S62" s="44"/>
      <c r="T62" s="30"/>
      <c r="U62" s="16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</row>
    <row r="63" spans="1:33" ht="15" customHeight="1" x14ac:dyDescent="0.25">
      <c r="A63" s="70"/>
      <c r="B63" s="46"/>
      <c r="C63" s="16"/>
      <c r="D63" s="52"/>
      <c r="E63" s="52"/>
      <c r="F63" s="52"/>
      <c r="G63" s="52"/>
      <c r="H63" s="52"/>
      <c r="I63" s="52"/>
      <c r="J63" s="52"/>
      <c r="K63" s="52"/>
      <c r="L63" s="52"/>
      <c r="M63" s="52"/>
      <c r="N63" s="64"/>
      <c r="O63" s="16"/>
      <c r="P63" s="52"/>
      <c r="Q63" s="52"/>
      <c r="R63" s="52"/>
      <c r="S63" s="44"/>
      <c r="T63" s="30"/>
      <c r="U63" s="16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</row>
    <row r="64" spans="1:33" ht="15" customHeight="1" x14ac:dyDescent="0.25">
      <c r="A64" s="70"/>
      <c r="B64" s="46">
        <v>15</v>
      </c>
      <c r="C64" s="16" t="s">
        <v>63</v>
      </c>
      <c r="D64" s="52" t="s">
        <v>64</v>
      </c>
      <c r="E64" s="52" t="s">
        <v>10</v>
      </c>
      <c r="F64" s="52" t="s">
        <v>17</v>
      </c>
      <c r="G64" s="52" t="s">
        <v>18</v>
      </c>
      <c r="H64" s="52" t="s">
        <v>24</v>
      </c>
      <c r="I64" s="51">
        <v>900000</v>
      </c>
      <c r="J64" s="51"/>
      <c r="K64" s="51">
        <v>88</v>
      </c>
      <c r="L64" s="51"/>
      <c r="M64" s="51"/>
      <c r="N64" s="63"/>
      <c r="O64" s="15"/>
      <c r="P64" s="51"/>
      <c r="Q64" s="51">
        <v>82</v>
      </c>
      <c r="R64" s="51"/>
      <c r="S64" s="43"/>
      <c r="T64" s="31">
        <f>(K64+Q64)/2</f>
        <v>85</v>
      </c>
      <c r="U64" s="15" t="s">
        <v>270</v>
      </c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</row>
    <row r="65" spans="1:33" ht="15" customHeight="1" x14ac:dyDescent="0.25">
      <c r="A65" s="70"/>
      <c r="B65" s="46"/>
      <c r="C65" s="16"/>
      <c r="D65" s="52"/>
      <c r="E65" s="52"/>
      <c r="F65" s="52"/>
      <c r="G65" s="52"/>
      <c r="H65" s="52"/>
      <c r="I65" s="52"/>
      <c r="J65" s="52"/>
      <c r="K65" s="52"/>
      <c r="L65" s="52"/>
      <c r="M65" s="52"/>
      <c r="N65" s="64"/>
      <c r="O65" s="16"/>
      <c r="P65" s="52"/>
      <c r="Q65" s="52"/>
      <c r="R65" s="52"/>
      <c r="S65" s="44"/>
      <c r="T65" s="30"/>
      <c r="U65" s="16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</row>
    <row r="66" spans="1:33" ht="15" customHeight="1" x14ac:dyDescent="0.25">
      <c r="A66" s="70"/>
      <c r="B66" s="46"/>
      <c r="C66" s="16"/>
      <c r="D66" s="52"/>
      <c r="E66" s="52"/>
      <c r="F66" s="52"/>
      <c r="G66" s="52"/>
      <c r="H66" s="52"/>
      <c r="I66" s="52"/>
      <c r="J66" s="52"/>
      <c r="K66" s="52"/>
      <c r="L66" s="52"/>
      <c r="M66" s="52"/>
      <c r="N66" s="64"/>
      <c r="O66" s="16"/>
      <c r="P66" s="52"/>
      <c r="Q66" s="52"/>
      <c r="R66" s="52"/>
      <c r="S66" s="44"/>
      <c r="T66" s="30"/>
      <c r="U66" s="16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</row>
    <row r="67" spans="1:33" ht="15" customHeight="1" x14ac:dyDescent="0.25">
      <c r="A67" s="70"/>
      <c r="B67" s="46">
        <v>16</v>
      </c>
      <c r="C67" s="16" t="s">
        <v>65</v>
      </c>
      <c r="D67" s="52" t="s">
        <v>66</v>
      </c>
      <c r="E67" s="52" t="s">
        <v>10</v>
      </c>
      <c r="F67" s="52" t="s">
        <v>67</v>
      </c>
      <c r="G67" s="52" t="s">
        <v>68</v>
      </c>
      <c r="H67" s="52" t="s">
        <v>19</v>
      </c>
      <c r="I67" s="51">
        <v>1500000</v>
      </c>
      <c r="J67" s="51"/>
      <c r="K67" s="51">
        <v>70</v>
      </c>
      <c r="L67" s="51"/>
      <c r="M67" s="51"/>
      <c r="N67" s="63"/>
      <c r="O67" s="15"/>
      <c r="P67" s="51"/>
      <c r="Q67" s="51">
        <v>86</v>
      </c>
      <c r="R67" s="51"/>
      <c r="S67" s="43"/>
      <c r="T67" s="31">
        <f>(K67+Q67)/2</f>
        <v>78</v>
      </c>
      <c r="U67" s="15" t="s">
        <v>270</v>
      </c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</row>
    <row r="68" spans="1:33" ht="15" customHeight="1" x14ac:dyDescent="0.25">
      <c r="A68" s="70"/>
      <c r="B68" s="46"/>
      <c r="C68" s="16"/>
      <c r="D68" s="52"/>
      <c r="E68" s="52"/>
      <c r="F68" s="52"/>
      <c r="G68" s="52"/>
      <c r="H68" s="52"/>
      <c r="I68" s="52"/>
      <c r="J68" s="52"/>
      <c r="K68" s="52"/>
      <c r="L68" s="52"/>
      <c r="M68" s="52"/>
      <c r="N68" s="64"/>
      <c r="O68" s="16"/>
      <c r="P68" s="52"/>
      <c r="Q68" s="52"/>
      <c r="R68" s="52"/>
      <c r="S68" s="44"/>
      <c r="T68" s="30"/>
      <c r="U68" s="16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</row>
    <row r="69" spans="1:33" ht="15" customHeight="1" x14ac:dyDescent="0.25">
      <c r="A69" s="70"/>
      <c r="B69" s="46"/>
      <c r="C69" s="16"/>
      <c r="D69" s="52"/>
      <c r="E69" s="52"/>
      <c r="F69" s="52"/>
      <c r="G69" s="52"/>
      <c r="H69" s="52"/>
      <c r="I69" s="52"/>
      <c r="J69" s="52"/>
      <c r="K69" s="52"/>
      <c r="L69" s="52"/>
      <c r="M69" s="52"/>
      <c r="N69" s="64"/>
      <c r="O69" s="16"/>
      <c r="P69" s="52"/>
      <c r="Q69" s="52"/>
      <c r="R69" s="52"/>
      <c r="S69" s="44"/>
      <c r="T69" s="30"/>
      <c r="U69" s="16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</row>
    <row r="70" spans="1:33" ht="15" customHeight="1" x14ac:dyDescent="0.25">
      <c r="A70" s="70"/>
      <c r="B70" s="46"/>
      <c r="C70" s="16"/>
      <c r="D70" s="52"/>
      <c r="E70" s="52"/>
      <c r="F70" s="52"/>
      <c r="G70" s="52"/>
      <c r="H70" s="52"/>
      <c r="I70" s="52"/>
      <c r="J70" s="52"/>
      <c r="K70" s="52"/>
      <c r="L70" s="52"/>
      <c r="M70" s="52"/>
      <c r="N70" s="64"/>
      <c r="O70" s="16"/>
      <c r="P70" s="52"/>
      <c r="Q70" s="52"/>
      <c r="R70" s="52"/>
      <c r="S70" s="44"/>
      <c r="T70" s="30"/>
      <c r="U70" s="16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</row>
    <row r="71" spans="1:33" ht="15" customHeight="1" x14ac:dyDescent="0.25">
      <c r="A71" s="70"/>
      <c r="B71" s="46"/>
      <c r="C71" s="16"/>
      <c r="D71" s="52"/>
      <c r="E71" s="52"/>
      <c r="F71" s="52"/>
      <c r="G71" s="52"/>
      <c r="H71" s="52"/>
      <c r="I71" s="52"/>
      <c r="J71" s="52"/>
      <c r="K71" s="52"/>
      <c r="L71" s="52"/>
      <c r="M71" s="52"/>
      <c r="N71" s="64"/>
      <c r="O71" s="16"/>
      <c r="P71" s="52"/>
      <c r="Q71" s="52"/>
      <c r="R71" s="52"/>
      <c r="S71" s="44"/>
      <c r="T71" s="30"/>
      <c r="U71" s="16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</row>
    <row r="72" spans="1:33" ht="15" customHeight="1" x14ac:dyDescent="0.25">
      <c r="A72" s="70"/>
      <c r="B72" s="46"/>
      <c r="C72" s="16"/>
      <c r="D72" s="52"/>
      <c r="E72" s="52"/>
      <c r="F72" s="52"/>
      <c r="G72" s="52"/>
      <c r="H72" s="52"/>
      <c r="I72" s="52"/>
      <c r="J72" s="52"/>
      <c r="K72" s="52"/>
      <c r="L72" s="52"/>
      <c r="M72" s="52"/>
      <c r="N72" s="64"/>
      <c r="O72" s="16"/>
      <c r="P72" s="52"/>
      <c r="Q72" s="52"/>
      <c r="R72" s="52"/>
      <c r="S72" s="44"/>
      <c r="T72" s="30"/>
      <c r="U72" s="16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</row>
    <row r="73" spans="1:33" ht="15" customHeight="1" x14ac:dyDescent="0.25">
      <c r="A73" s="70"/>
      <c r="B73" s="46">
        <v>17</v>
      </c>
      <c r="C73" s="16" t="s">
        <v>69</v>
      </c>
      <c r="D73" s="52" t="s">
        <v>70</v>
      </c>
      <c r="E73" s="52" t="s">
        <v>10</v>
      </c>
      <c r="F73" s="52" t="s">
        <v>71</v>
      </c>
      <c r="G73" s="52" t="s">
        <v>72</v>
      </c>
      <c r="H73" s="52" t="s">
        <v>24</v>
      </c>
      <c r="I73" s="51">
        <v>900000</v>
      </c>
      <c r="J73" s="51"/>
      <c r="K73" s="51">
        <v>70</v>
      </c>
      <c r="L73" s="51"/>
      <c r="M73" s="51"/>
      <c r="N73" s="63"/>
      <c r="O73" s="15"/>
      <c r="P73" s="51"/>
      <c r="Q73" s="51">
        <v>72</v>
      </c>
      <c r="R73" s="51"/>
      <c r="S73" s="43"/>
      <c r="T73" s="31">
        <f>(K73+Q73)/2</f>
        <v>71</v>
      </c>
      <c r="U73" s="15" t="s">
        <v>270</v>
      </c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</row>
    <row r="74" spans="1:33" ht="15" customHeight="1" x14ac:dyDescent="0.25">
      <c r="A74" s="70"/>
      <c r="B74" s="46"/>
      <c r="C74" s="16"/>
      <c r="D74" s="52"/>
      <c r="E74" s="52"/>
      <c r="F74" s="52"/>
      <c r="G74" s="52"/>
      <c r="H74" s="52"/>
      <c r="I74" s="52"/>
      <c r="J74" s="52"/>
      <c r="K74" s="52"/>
      <c r="L74" s="52"/>
      <c r="M74" s="52"/>
      <c r="N74" s="64"/>
      <c r="O74" s="16"/>
      <c r="P74" s="52"/>
      <c r="Q74" s="52"/>
      <c r="R74" s="52"/>
      <c r="S74" s="44"/>
      <c r="T74" s="30"/>
      <c r="U74" s="16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</row>
    <row r="75" spans="1:33" ht="15" customHeight="1" x14ac:dyDescent="0.25">
      <c r="A75" s="70"/>
      <c r="B75" s="46"/>
      <c r="C75" s="16"/>
      <c r="D75" s="52"/>
      <c r="E75" s="52"/>
      <c r="F75" s="52"/>
      <c r="G75" s="52"/>
      <c r="H75" s="52"/>
      <c r="I75" s="52"/>
      <c r="J75" s="52"/>
      <c r="K75" s="52"/>
      <c r="L75" s="52"/>
      <c r="M75" s="52"/>
      <c r="N75" s="64"/>
      <c r="O75" s="16"/>
      <c r="P75" s="52"/>
      <c r="Q75" s="52"/>
      <c r="R75" s="52"/>
      <c r="S75" s="44"/>
      <c r="T75" s="30"/>
      <c r="U75" s="16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</row>
    <row r="76" spans="1:33" ht="15" customHeight="1" x14ac:dyDescent="0.25">
      <c r="A76" s="70"/>
      <c r="B76" s="46">
        <v>18</v>
      </c>
      <c r="C76" s="16" t="s">
        <v>73</v>
      </c>
      <c r="D76" s="52" t="s">
        <v>74</v>
      </c>
      <c r="E76" s="52" t="s">
        <v>10</v>
      </c>
      <c r="F76" s="52" t="s">
        <v>41</v>
      </c>
      <c r="G76" s="52" t="s">
        <v>42</v>
      </c>
      <c r="H76" s="52" t="s">
        <v>13</v>
      </c>
      <c r="I76" s="51">
        <v>1200000</v>
      </c>
      <c r="J76" s="51"/>
      <c r="K76" s="51">
        <v>70</v>
      </c>
      <c r="L76" s="51"/>
      <c r="M76" s="51"/>
      <c r="N76" s="63"/>
      <c r="O76" s="15"/>
      <c r="P76" s="51"/>
      <c r="Q76" s="51">
        <v>72</v>
      </c>
      <c r="R76" s="51"/>
      <c r="S76" s="43"/>
      <c r="T76" s="29">
        <f>(K76+Q76)/2</f>
        <v>71</v>
      </c>
      <c r="U76" s="15" t="s">
        <v>270</v>
      </c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</row>
    <row r="77" spans="1:33" ht="15" customHeight="1" x14ac:dyDescent="0.25">
      <c r="A77" s="70"/>
      <c r="B77" s="46"/>
      <c r="C77" s="16"/>
      <c r="D77" s="52"/>
      <c r="E77" s="52"/>
      <c r="F77" s="52"/>
      <c r="G77" s="52"/>
      <c r="H77" s="52"/>
      <c r="I77" s="52"/>
      <c r="J77" s="52"/>
      <c r="K77" s="52"/>
      <c r="L77" s="52"/>
      <c r="M77" s="52"/>
      <c r="N77" s="64"/>
      <c r="O77" s="16"/>
      <c r="P77" s="52"/>
      <c r="Q77" s="52"/>
      <c r="R77" s="52"/>
      <c r="S77" s="44"/>
      <c r="T77" s="30"/>
      <c r="U77" s="16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</row>
    <row r="78" spans="1:33" ht="15" customHeight="1" x14ac:dyDescent="0.25">
      <c r="A78" s="70"/>
      <c r="B78" s="46"/>
      <c r="C78" s="16"/>
      <c r="D78" s="52"/>
      <c r="E78" s="52"/>
      <c r="F78" s="52"/>
      <c r="G78" s="52"/>
      <c r="H78" s="52"/>
      <c r="I78" s="52"/>
      <c r="J78" s="52"/>
      <c r="K78" s="52"/>
      <c r="L78" s="52"/>
      <c r="M78" s="52"/>
      <c r="N78" s="64"/>
      <c r="O78" s="16"/>
      <c r="P78" s="52"/>
      <c r="Q78" s="52"/>
      <c r="R78" s="52"/>
      <c r="S78" s="44"/>
      <c r="T78" s="30"/>
      <c r="U78" s="16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</row>
    <row r="79" spans="1:33" ht="15" customHeight="1" x14ac:dyDescent="0.25">
      <c r="A79" s="70"/>
      <c r="B79" s="46"/>
      <c r="C79" s="16"/>
      <c r="D79" s="52"/>
      <c r="E79" s="52"/>
      <c r="F79" s="52"/>
      <c r="G79" s="52"/>
      <c r="H79" s="52"/>
      <c r="I79" s="52"/>
      <c r="J79" s="52"/>
      <c r="K79" s="52"/>
      <c r="L79" s="52"/>
      <c r="M79" s="52"/>
      <c r="N79" s="64"/>
      <c r="O79" s="16"/>
      <c r="P79" s="52"/>
      <c r="Q79" s="52"/>
      <c r="R79" s="52"/>
      <c r="S79" s="44"/>
      <c r="T79" s="30"/>
      <c r="U79" s="16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</row>
    <row r="80" spans="1:33" ht="15" customHeight="1" x14ac:dyDescent="0.25">
      <c r="A80" s="70"/>
      <c r="B80" s="46">
        <v>19</v>
      </c>
      <c r="C80" s="16" t="s">
        <v>75</v>
      </c>
      <c r="D80" s="52" t="s">
        <v>76</v>
      </c>
      <c r="E80" s="52" t="s">
        <v>35</v>
      </c>
      <c r="F80" s="52" t="s">
        <v>36</v>
      </c>
      <c r="G80" s="52" t="s">
        <v>37</v>
      </c>
      <c r="H80" s="52" t="s">
        <v>24</v>
      </c>
      <c r="I80" s="51">
        <v>900000</v>
      </c>
      <c r="J80" s="51"/>
      <c r="K80" s="51">
        <v>80</v>
      </c>
      <c r="L80" s="51"/>
      <c r="M80" s="51"/>
      <c r="N80" s="63"/>
      <c r="O80" s="15"/>
      <c r="P80" s="51"/>
      <c r="Q80" s="51">
        <v>72</v>
      </c>
      <c r="R80" s="51"/>
      <c r="S80" s="43"/>
      <c r="T80" s="31">
        <f>(K80+Q80)/2</f>
        <v>76</v>
      </c>
      <c r="U80" s="15" t="s">
        <v>270</v>
      </c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</row>
    <row r="81" spans="1:33" ht="15" customHeight="1" x14ac:dyDescent="0.25">
      <c r="A81" s="70"/>
      <c r="B81" s="46"/>
      <c r="C81" s="16"/>
      <c r="D81" s="52"/>
      <c r="E81" s="52"/>
      <c r="F81" s="52"/>
      <c r="G81" s="52"/>
      <c r="H81" s="52"/>
      <c r="I81" s="52"/>
      <c r="J81" s="52"/>
      <c r="K81" s="52"/>
      <c r="L81" s="52"/>
      <c r="M81" s="52"/>
      <c r="N81" s="64"/>
      <c r="O81" s="16"/>
      <c r="P81" s="52"/>
      <c r="Q81" s="52"/>
      <c r="R81" s="52"/>
      <c r="S81" s="44"/>
      <c r="T81" s="30"/>
      <c r="U81" s="16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</row>
    <row r="82" spans="1:33" ht="15" customHeight="1" x14ac:dyDescent="0.25">
      <c r="A82" s="70"/>
      <c r="B82" s="46"/>
      <c r="C82" s="16"/>
      <c r="D82" s="52"/>
      <c r="E82" s="52"/>
      <c r="F82" s="52"/>
      <c r="G82" s="52"/>
      <c r="H82" s="52"/>
      <c r="I82" s="52"/>
      <c r="J82" s="52"/>
      <c r="K82" s="52"/>
      <c r="L82" s="52"/>
      <c r="M82" s="52"/>
      <c r="N82" s="64"/>
      <c r="O82" s="16"/>
      <c r="P82" s="52"/>
      <c r="Q82" s="52"/>
      <c r="R82" s="52"/>
      <c r="S82" s="44"/>
      <c r="T82" s="30"/>
      <c r="U82" s="16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</row>
    <row r="83" spans="1:33" ht="15" customHeight="1" x14ac:dyDescent="0.25">
      <c r="A83" s="70"/>
      <c r="B83" s="46">
        <v>20</v>
      </c>
      <c r="C83" s="16" t="s">
        <v>77</v>
      </c>
      <c r="D83" s="52" t="s">
        <v>21</v>
      </c>
      <c r="E83" s="52" t="s">
        <v>10</v>
      </c>
      <c r="F83" s="52" t="s">
        <v>22</v>
      </c>
      <c r="G83" s="52" t="s">
        <v>23</v>
      </c>
      <c r="H83" s="52" t="s">
        <v>60</v>
      </c>
      <c r="I83" s="51">
        <v>600000</v>
      </c>
      <c r="J83" s="51">
        <v>76</v>
      </c>
      <c r="K83" s="51"/>
      <c r="L83" s="51"/>
      <c r="M83" s="51"/>
      <c r="N83" s="63"/>
      <c r="O83" s="15"/>
      <c r="P83" s="51"/>
      <c r="Q83" s="51"/>
      <c r="R83" s="51">
        <v>80</v>
      </c>
      <c r="S83" s="43"/>
      <c r="T83" s="31">
        <f>(J83+R83)/2</f>
        <v>78</v>
      </c>
      <c r="U83" s="15" t="s">
        <v>270</v>
      </c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</row>
    <row r="84" spans="1:33" ht="15" customHeight="1" x14ac:dyDescent="0.25">
      <c r="A84" s="70"/>
      <c r="B84" s="46"/>
      <c r="C84" s="16"/>
      <c r="D84" s="52"/>
      <c r="E84" s="52"/>
      <c r="F84" s="52"/>
      <c r="G84" s="52"/>
      <c r="H84" s="52"/>
      <c r="I84" s="52"/>
      <c r="J84" s="52"/>
      <c r="K84" s="52"/>
      <c r="L84" s="52"/>
      <c r="M84" s="52"/>
      <c r="N84" s="64"/>
      <c r="O84" s="16"/>
      <c r="P84" s="52"/>
      <c r="Q84" s="52"/>
      <c r="R84" s="52"/>
      <c r="S84" s="44"/>
      <c r="T84" s="30"/>
      <c r="U84" s="16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</row>
    <row r="85" spans="1:33" ht="15" customHeight="1" x14ac:dyDescent="0.25">
      <c r="A85" s="70"/>
      <c r="B85" s="46">
        <v>21</v>
      </c>
      <c r="C85" s="16" t="s">
        <v>78</v>
      </c>
      <c r="D85" s="52" t="s">
        <v>79</v>
      </c>
      <c r="E85" s="52" t="s">
        <v>10</v>
      </c>
      <c r="F85" s="52" t="s">
        <v>41</v>
      </c>
      <c r="G85" s="52" t="s">
        <v>80</v>
      </c>
      <c r="H85" s="52" t="s">
        <v>38</v>
      </c>
      <c r="I85" s="51">
        <v>1200000</v>
      </c>
      <c r="J85" s="51">
        <v>78</v>
      </c>
      <c r="K85" s="51"/>
      <c r="L85" s="51"/>
      <c r="M85" s="51"/>
      <c r="N85" s="63"/>
      <c r="O85" s="15"/>
      <c r="P85" s="51"/>
      <c r="Q85" s="55"/>
      <c r="R85" s="53">
        <v>74</v>
      </c>
      <c r="S85" s="49"/>
      <c r="T85" s="38">
        <f>(J85+R85)/2</f>
        <v>76</v>
      </c>
      <c r="U85" s="15" t="s">
        <v>270</v>
      </c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</row>
    <row r="86" spans="1:33" ht="15" customHeight="1" x14ac:dyDescent="0.25">
      <c r="A86" s="70"/>
      <c r="B86" s="46"/>
      <c r="C86" s="16"/>
      <c r="D86" s="52"/>
      <c r="E86" s="52"/>
      <c r="F86" s="52"/>
      <c r="G86" s="52"/>
      <c r="H86" s="52"/>
      <c r="I86" s="52"/>
      <c r="J86" s="52"/>
      <c r="K86" s="52"/>
      <c r="L86" s="52"/>
      <c r="M86" s="52"/>
      <c r="N86" s="64"/>
      <c r="O86" s="16"/>
      <c r="P86" s="52"/>
      <c r="Q86" s="56"/>
      <c r="R86" s="54"/>
      <c r="S86" s="50"/>
      <c r="T86" s="34"/>
      <c r="U86" s="16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</row>
    <row r="87" spans="1:33" ht="15" customHeight="1" x14ac:dyDescent="0.25">
      <c r="A87" s="70"/>
      <c r="B87" s="46"/>
      <c r="C87" s="16"/>
      <c r="D87" s="52"/>
      <c r="E87" s="52"/>
      <c r="F87" s="52"/>
      <c r="G87" s="52"/>
      <c r="H87" s="52"/>
      <c r="I87" s="52"/>
      <c r="J87" s="52"/>
      <c r="K87" s="52"/>
      <c r="L87" s="52"/>
      <c r="M87" s="52"/>
      <c r="N87" s="64"/>
      <c r="O87" s="16"/>
      <c r="P87" s="52"/>
      <c r="Q87" s="56"/>
      <c r="R87" s="54"/>
      <c r="S87" s="50"/>
      <c r="T87" s="34"/>
      <c r="U87" s="16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</row>
    <row r="88" spans="1:33" ht="15" customHeight="1" x14ac:dyDescent="0.25">
      <c r="A88" s="70"/>
      <c r="B88" s="46"/>
      <c r="C88" s="16"/>
      <c r="D88" s="52"/>
      <c r="E88" s="52"/>
      <c r="F88" s="52"/>
      <c r="G88" s="52"/>
      <c r="H88" s="52"/>
      <c r="I88" s="52"/>
      <c r="J88" s="52"/>
      <c r="K88" s="52"/>
      <c r="L88" s="52"/>
      <c r="M88" s="52"/>
      <c r="N88" s="64"/>
      <c r="O88" s="16"/>
      <c r="P88" s="52"/>
      <c r="Q88" s="56"/>
      <c r="R88" s="54"/>
      <c r="S88" s="50"/>
      <c r="T88" s="34"/>
      <c r="U88" s="16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</row>
    <row r="89" spans="1:33" ht="15" customHeight="1" x14ac:dyDescent="0.25">
      <c r="A89" s="70"/>
      <c r="B89" s="46"/>
      <c r="C89" s="16"/>
      <c r="D89" s="52"/>
      <c r="E89" s="52"/>
      <c r="F89" s="52"/>
      <c r="G89" s="52"/>
      <c r="H89" s="52"/>
      <c r="I89" s="52"/>
      <c r="J89" s="52"/>
      <c r="K89" s="52"/>
      <c r="L89" s="52"/>
      <c r="M89" s="52"/>
      <c r="N89" s="64"/>
      <c r="O89" s="16"/>
      <c r="P89" s="52"/>
      <c r="Q89" s="56"/>
      <c r="R89" s="54"/>
      <c r="S89" s="50"/>
      <c r="T89" s="34"/>
      <c r="U89" s="16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</row>
    <row r="90" spans="1:33" ht="15" customHeight="1" x14ac:dyDescent="0.25">
      <c r="A90" s="70"/>
      <c r="B90" s="46">
        <v>22</v>
      </c>
      <c r="C90" s="16" t="s">
        <v>81</v>
      </c>
      <c r="D90" s="52" t="s">
        <v>82</v>
      </c>
      <c r="E90" s="52" t="s">
        <v>10</v>
      </c>
      <c r="F90" s="52" t="s">
        <v>17</v>
      </c>
      <c r="G90" s="52" t="s">
        <v>18</v>
      </c>
      <c r="H90" s="52" t="s">
        <v>13</v>
      </c>
      <c r="I90" s="51">
        <v>1200000</v>
      </c>
      <c r="J90" s="51">
        <v>78</v>
      </c>
      <c r="K90" s="51"/>
      <c r="L90" s="51"/>
      <c r="M90" s="51"/>
      <c r="N90" s="63"/>
      <c r="O90" s="15"/>
      <c r="P90" s="51"/>
      <c r="Q90" s="51"/>
      <c r="R90" s="51">
        <v>80</v>
      </c>
      <c r="S90" s="43"/>
      <c r="T90" s="29">
        <f>(J90+R90)/2</f>
        <v>79</v>
      </c>
      <c r="U90" s="15" t="s">
        <v>270</v>
      </c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</row>
    <row r="91" spans="1:33" ht="15" customHeight="1" x14ac:dyDescent="0.25">
      <c r="A91" s="70"/>
      <c r="B91" s="46"/>
      <c r="C91" s="16"/>
      <c r="D91" s="52"/>
      <c r="E91" s="52"/>
      <c r="F91" s="52"/>
      <c r="G91" s="52"/>
      <c r="H91" s="52"/>
      <c r="I91" s="52"/>
      <c r="J91" s="52"/>
      <c r="K91" s="52"/>
      <c r="L91" s="52"/>
      <c r="M91" s="52"/>
      <c r="N91" s="64"/>
      <c r="O91" s="16"/>
      <c r="P91" s="52"/>
      <c r="Q91" s="52"/>
      <c r="R91" s="52"/>
      <c r="S91" s="44"/>
      <c r="T91" s="30"/>
      <c r="U91" s="16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</row>
    <row r="92" spans="1:33" ht="15" customHeight="1" x14ac:dyDescent="0.25">
      <c r="A92" s="70"/>
      <c r="B92" s="46"/>
      <c r="C92" s="16"/>
      <c r="D92" s="52"/>
      <c r="E92" s="52"/>
      <c r="F92" s="52"/>
      <c r="G92" s="52"/>
      <c r="H92" s="52"/>
      <c r="I92" s="52"/>
      <c r="J92" s="52"/>
      <c r="K92" s="52"/>
      <c r="L92" s="52"/>
      <c r="M92" s="52"/>
      <c r="N92" s="64"/>
      <c r="O92" s="16"/>
      <c r="P92" s="52"/>
      <c r="Q92" s="52"/>
      <c r="R92" s="52"/>
      <c r="S92" s="44"/>
      <c r="T92" s="30"/>
      <c r="U92" s="16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</row>
    <row r="93" spans="1:33" ht="15" customHeight="1" x14ac:dyDescent="0.25">
      <c r="A93" s="70"/>
      <c r="B93" s="46"/>
      <c r="C93" s="16"/>
      <c r="D93" s="52"/>
      <c r="E93" s="52"/>
      <c r="F93" s="52"/>
      <c r="G93" s="52"/>
      <c r="H93" s="52"/>
      <c r="I93" s="52"/>
      <c r="J93" s="52"/>
      <c r="K93" s="52"/>
      <c r="L93" s="52"/>
      <c r="M93" s="52"/>
      <c r="N93" s="64"/>
      <c r="O93" s="16"/>
      <c r="P93" s="52"/>
      <c r="Q93" s="52"/>
      <c r="R93" s="52"/>
      <c r="S93" s="44"/>
      <c r="T93" s="30"/>
      <c r="U93" s="16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</row>
    <row r="94" spans="1:33" ht="15" customHeight="1" x14ac:dyDescent="0.25">
      <c r="A94" s="70"/>
      <c r="B94" s="46">
        <v>23</v>
      </c>
      <c r="C94" s="16" t="s">
        <v>83</v>
      </c>
      <c r="D94" s="52" t="s">
        <v>84</v>
      </c>
      <c r="E94" s="52" t="s">
        <v>10</v>
      </c>
      <c r="F94" s="52" t="s">
        <v>85</v>
      </c>
      <c r="G94" s="52" t="s">
        <v>86</v>
      </c>
      <c r="H94" s="52" t="s">
        <v>87</v>
      </c>
      <c r="I94" s="51">
        <v>1500000</v>
      </c>
      <c r="J94" s="51">
        <v>78</v>
      </c>
      <c r="K94" s="51"/>
      <c r="L94" s="51"/>
      <c r="M94" s="51"/>
      <c r="N94" s="63"/>
      <c r="O94" s="15"/>
      <c r="P94" s="51"/>
      <c r="Q94" s="51"/>
      <c r="R94" s="51">
        <v>92</v>
      </c>
      <c r="S94" s="43"/>
      <c r="T94" s="31">
        <f>(J94+R94)/2</f>
        <v>85</v>
      </c>
      <c r="U94" s="15" t="s">
        <v>270</v>
      </c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</row>
    <row r="95" spans="1:33" ht="15" customHeight="1" x14ac:dyDescent="0.25">
      <c r="A95" s="70"/>
      <c r="B95" s="46"/>
      <c r="C95" s="16"/>
      <c r="D95" s="52"/>
      <c r="E95" s="52"/>
      <c r="F95" s="52"/>
      <c r="G95" s="52"/>
      <c r="H95" s="52"/>
      <c r="I95" s="52"/>
      <c r="J95" s="52"/>
      <c r="K95" s="52"/>
      <c r="L95" s="52"/>
      <c r="M95" s="52"/>
      <c r="N95" s="64"/>
      <c r="O95" s="16"/>
      <c r="P95" s="52"/>
      <c r="Q95" s="52"/>
      <c r="R95" s="52"/>
      <c r="S95" s="44"/>
      <c r="T95" s="30"/>
      <c r="U95" s="16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</row>
    <row r="96" spans="1:33" ht="15" customHeight="1" x14ac:dyDescent="0.25">
      <c r="A96" s="70"/>
      <c r="B96" s="46"/>
      <c r="C96" s="16"/>
      <c r="D96" s="52"/>
      <c r="E96" s="52"/>
      <c r="F96" s="52"/>
      <c r="G96" s="52"/>
      <c r="H96" s="52"/>
      <c r="I96" s="52"/>
      <c r="J96" s="52"/>
      <c r="K96" s="52"/>
      <c r="L96" s="52"/>
      <c r="M96" s="52"/>
      <c r="N96" s="64"/>
      <c r="O96" s="16"/>
      <c r="P96" s="52"/>
      <c r="Q96" s="52"/>
      <c r="R96" s="52"/>
      <c r="S96" s="44"/>
      <c r="T96" s="30"/>
      <c r="U96" s="16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</row>
    <row r="97" spans="1:33" ht="15" customHeight="1" x14ac:dyDescent="0.25">
      <c r="A97" s="70"/>
      <c r="B97" s="46"/>
      <c r="C97" s="16"/>
      <c r="D97" s="52"/>
      <c r="E97" s="52"/>
      <c r="F97" s="52"/>
      <c r="G97" s="52"/>
      <c r="H97" s="52"/>
      <c r="I97" s="52"/>
      <c r="J97" s="52"/>
      <c r="K97" s="52"/>
      <c r="L97" s="52"/>
      <c r="M97" s="52"/>
      <c r="N97" s="64"/>
      <c r="O97" s="16"/>
      <c r="P97" s="52"/>
      <c r="Q97" s="52"/>
      <c r="R97" s="52"/>
      <c r="S97" s="44"/>
      <c r="T97" s="30"/>
      <c r="U97" s="16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</row>
    <row r="98" spans="1:33" ht="15" customHeight="1" x14ac:dyDescent="0.25">
      <c r="A98" s="70"/>
      <c r="B98" s="46"/>
      <c r="C98" s="16"/>
      <c r="D98" s="52"/>
      <c r="E98" s="52"/>
      <c r="F98" s="52"/>
      <c r="G98" s="52"/>
      <c r="H98" s="52"/>
      <c r="I98" s="52"/>
      <c r="J98" s="52"/>
      <c r="K98" s="52"/>
      <c r="L98" s="52"/>
      <c r="M98" s="52"/>
      <c r="N98" s="64"/>
      <c r="O98" s="16"/>
      <c r="P98" s="52"/>
      <c r="Q98" s="52"/>
      <c r="R98" s="52"/>
      <c r="S98" s="44"/>
      <c r="T98" s="30"/>
      <c r="U98" s="16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</row>
    <row r="99" spans="1:33" ht="15" customHeight="1" x14ac:dyDescent="0.25">
      <c r="A99" s="70"/>
      <c r="B99" s="46"/>
      <c r="C99" s="16"/>
      <c r="D99" s="52"/>
      <c r="E99" s="52"/>
      <c r="F99" s="52"/>
      <c r="G99" s="52"/>
      <c r="H99" s="52"/>
      <c r="I99" s="52"/>
      <c r="J99" s="52"/>
      <c r="K99" s="52"/>
      <c r="L99" s="52"/>
      <c r="M99" s="52"/>
      <c r="N99" s="64"/>
      <c r="O99" s="16"/>
      <c r="P99" s="52"/>
      <c r="Q99" s="52"/>
      <c r="R99" s="52"/>
      <c r="S99" s="44"/>
      <c r="T99" s="30"/>
      <c r="U99" s="16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</row>
    <row r="100" spans="1:33" ht="15" customHeight="1" x14ac:dyDescent="0.25">
      <c r="A100" s="70"/>
      <c r="B100" s="46"/>
      <c r="C100" s="16"/>
      <c r="D100" s="52"/>
      <c r="E100" s="52"/>
      <c r="F100" s="52"/>
      <c r="G100" s="52"/>
      <c r="H100" s="52"/>
      <c r="I100" s="52"/>
      <c r="J100" s="52"/>
      <c r="K100" s="52"/>
      <c r="L100" s="52"/>
      <c r="M100" s="52"/>
      <c r="N100" s="64"/>
      <c r="O100" s="16"/>
      <c r="P100" s="52"/>
      <c r="Q100" s="52"/>
      <c r="R100" s="52"/>
      <c r="S100" s="44"/>
      <c r="T100" s="30"/>
      <c r="U100" s="16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</row>
    <row r="101" spans="1:33" ht="15" customHeight="1" x14ac:dyDescent="0.25">
      <c r="A101" s="70"/>
      <c r="B101" s="46">
        <v>24</v>
      </c>
      <c r="C101" s="16" t="s">
        <v>88</v>
      </c>
      <c r="D101" s="52" t="s">
        <v>89</v>
      </c>
      <c r="E101" s="52" t="s">
        <v>16</v>
      </c>
      <c r="F101" s="52" t="s">
        <v>90</v>
      </c>
      <c r="G101" s="52" t="s">
        <v>91</v>
      </c>
      <c r="H101" s="52" t="s">
        <v>87</v>
      </c>
      <c r="I101" s="51">
        <v>1500000</v>
      </c>
      <c r="J101" s="51">
        <v>86</v>
      </c>
      <c r="K101" s="51"/>
      <c r="L101" s="51"/>
      <c r="M101" s="51"/>
      <c r="N101" s="63"/>
      <c r="O101" s="15"/>
      <c r="P101" s="51"/>
      <c r="Q101" s="51"/>
      <c r="R101" s="51">
        <v>100</v>
      </c>
      <c r="S101" s="43"/>
      <c r="T101" s="31">
        <f>(J101+R101)/2</f>
        <v>93</v>
      </c>
      <c r="U101" s="15" t="s">
        <v>270</v>
      </c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</row>
    <row r="102" spans="1:33" ht="15" customHeight="1" x14ac:dyDescent="0.25">
      <c r="A102" s="70"/>
      <c r="B102" s="46"/>
      <c r="C102" s="16"/>
      <c r="D102" s="52"/>
      <c r="E102" s="52"/>
      <c r="F102" s="52"/>
      <c r="G102" s="52"/>
      <c r="H102" s="52"/>
      <c r="I102" s="52"/>
      <c r="J102" s="52"/>
      <c r="K102" s="52"/>
      <c r="L102" s="52"/>
      <c r="M102" s="52"/>
      <c r="N102" s="64"/>
      <c r="O102" s="16"/>
      <c r="P102" s="52"/>
      <c r="Q102" s="52"/>
      <c r="R102" s="52"/>
      <c r="S102" s="44"/>
      <c r="T102" s="30"/>
      <c r="U102" s="16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</row>
    <row r="103" spans="1:33" ht="15" customHeight="1" x14ac:dyDescent="0.25">
      <c r="A103" s="70"/>
      <c r="B103" s="46"/>
      <c r="C103" s="16"/>
      <c r="D103" s="52"/>
      <c r="E103" s="52"/>
      <c r="F103" s="52"/>
      <c r="G103" s="52"/>
      <c r="H103" s="52"/>
      <c r="I103" s="52"/>
      <c r="J103" s="52"/>
      <c r="K103" s="52"/>
      <c r="L103" s="52"/>
      <c r="M103" s="52"/>
      <c r="N103" s="64"/>
      <c r="O103" s="16"/>
      <c r="P103" s="52"/>
      <c r="Q103" s="52"/>
      <c r="R103" s="52"/>
      <c r="S103" s="44"/>
      <c r="T103" s="30"/>
      <c r="U103" s="16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</row>
    <row r="104" spans="1:33" ht="15" customHeight="1" x14ac:dyDescent="0.25">
      <c r="A104" s="70"/>
      <c r="B104" s="46"/>
      <c r="C104" s="16"/>
      <c r="D104" s="52"/>
      <c r="E104" s="52"/>
      <c r="F104" s="52"/>
      <c r="G104" s="52"/>
      <c r="H104" s="52"/>
      <c r="I104" s="52"/>
      <c r="J104" s="52"/>
      <c r="K104" s="52"/>
      <c r="L104" s="52"/>
      <c r="M104" s="52"/>
      <c r="N104" s="64"/>
      <c r="O104" s="16"/>
      <c r="P104" s="52"/>
      <c r="Q104" s="52"/>
      <c r="R104" s="52"/>
      <c r="S104" s="44"/>
      <c r="T104" s="30"/>
      <c r="U104" s="16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</row>
    <row r="105" spans="1:33" ht="15" customHeight="1" x14ac:dyDescent="0.25">
      <c r="A105" s="70"/>
      <c r="B105" s="46"/>
      <c r="C105" s="16"/>
      <c r="D105" s="52"/>
      <c r="E105" s="52"/>
      <c r="F105" s="52"/>
      <c r="G105" s="52"/>
      <c r="H105" s="52"/>
      <c r="I105" s="52"/>
      <c r="J105" s="52"/>
      <c r="K105" s="52"/>
      <c r="L105" s="52"/>
      <c r="M105" s="52"/>
      <c r="N105" s="64"/>
      <c r="O105" s="16"/>
      <c r="P105" s="52"/>
      <c r="Q105" s="52"/>
      <c r="R105" s="52"/>
      <c r="S105" s="44"/>
      <c r="T105" s="30"/>
      <c r="U105" s="16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</row>
    <row r="106" spans="1:33" ht="15" customHeight="1" x14ac:dyDescent="0.25">
      <c r="A106" s="70"/>
      <c r="B106" s="46"/>
      <c r="C106" s="16"/>
      <c r="D106" s="52"/>
      <c r="E106" s="52"/>
      <c r="F106" s="52"/>
      <c r="G106" s="52"/>
      <c r="H106" s="52"/>
      <c r="I106" s="52"/>
      <c r="J106" s="52"/>
      <c r="K106" s="52"/>
      <c r="L106" s="52"/>
      <c r="M106" s="52"/>
      <c r="N106" s="64"/>
      <c r="O106" s="16"/>
      <c r="P106" s="52"/>
      <c r="Q106" s="52"/>
      <c r="R106" s="52"/>
      <c r="S106" s="44"/>
      <c r="T106" s="30"/>
      <c r="U106" s="16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</row>
    <row r="107" spans="1:33" ht="15" customHeight="1" x14ac:dyDescent="0.25">
      <c r="A107" s="70"/>
      <c r="B107" s="46"/>
      <c r="C107" s="16"/>
      <c r="D107" s="52"/>
      <c r="E107" s="52"/>
      <c r="F107" s="52"/>
      <c r="G107" s="52"/>
      <c r="H107" s="52"/>
      <c r="I107" s="52"/>
      <c r="J107" s="52"/>
      <c r="K107" s="52"/>
      <c r="L107" s="52"/>
      <c r="M107" s="52"/>
      <c r="N107" s="64"/>
      <c r="O107" s="16"/>
      <c r="P107" s="52"/>
      <c r="Q107" s="52"/>
      <c r="R107" s="52"/>
      <c r="S107" s="44"/>
      <c r="T107" s="30"/>
      <c r="U107" s="16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</row>
    <row r="108" spans="1:33" ht="15" customHeight="1" x14ac:dyDescent="0.25">
      <c r="A108" s="70"/>
      <c r="B108" s="46">
        <v>25</v>
      </c>
      <c r="C108" s="16" t="s">
        <v>92</v>
      </c>
      <c r="D108" s="52" t="s">
        <v>93</v>
      </c>
      <c r="E108" s="52" t="s">
        <v>10</v>
      </c>
      <c r="F108" s="52" t="s">
        <v>17</v>
      </c>
      <c r="G108" s="52" t="s">
        <v>18</v>
      </c>
      <c r="H108" s="52" t="s">
        <v>24</v>
      </c>
      <c r="I108" s="51">
        <v>900000</v>
      </c>
      <c r="J108" s="51">
        <v>78</v>
      </c>
      <c r="K108" s="51"/>
      <c r="L108" s="51"/>
      <c r="M108" s="51"/>
      <c r="N108" s="63"/>
      <c r="O108" s="15"/>
      <c r="P108" s="51"/>
      <c r="Q108" s="51"/>
      <c r="R108" s="51">
        <v>96</v>
      </c>
      <c r="S108" s="43"/>
      <c r="T108" s="31">
        <f>(J108+R108)/2</f>
        <v>87</v>
      </c>
      <c r="U108" s="15" t="s">
        <v>270</v>
      </c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</row>
    <row r="109" spans="1:33" ht="15" customHeight="1" x14ac:dyDescent="0.25">
      <c r="A109" s="70"/>
      <c r="B109" s="46"/>
      <c r="C109" s="16"/>
      <c r="D109" s="52"/>
      <c r="E109" s="52"/>
      <c r="F109" s="52"/>
      <c r="G109" s="52"/>
      <c r="H109" s="52"/>
      <c r="I109" s="52"/>
      <c r="J109" s="52"/>
      <c r="K109" s="52"/>
      <c r="L109" s="52"/>
      <c r="M109" s="52"/>
      <c r="N109" s="64"/>
      <c r="O109" s="16"/>
      <c r="P109" s="52"/>
      <c r="Q109" s="52"/>
      <c r="R109" s="52"/>
      <c r="S109" s="44"/>
      <c r="T109" s="30"/>
      <c r="U109" s="16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</row>
    <row r="110" spans="1:33" ht="15" customHeight="1" x14ac:dyDescent="0.25">
      <c r="A110" s="70"/>
      <c r="B110" s="46"/>
      <c r="C110" s="16"/>
      <c r="D110" s="52"/>
      <c r="E110" s="52"/>
      <c r="F110" s="52"/>
      <c r="G110" s="52"/>
      <c r="H110" s="52"/>
      <c r="I110" s="52"/>
      <c r="J110" s="52"/>
      <c r="K110" s="52"/>
      <c r="L110" s="52"/>
      <c r="M110" s="52"/>
      <c r="N110" s="64"/>
      <c r="O110" s="16"/>
      <c r="P110" s="52"/>
      <c r="Q110" s="52"/>
      <c r="R110" s="52"/>
      <c r="S110" s="44"/>
      <c r="T110" s="30"/>
      <c r="U110" s="16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</row>
    <row r="111" spans="1:33" ht="15" customHeight="1" x14ac:dyDescent="0.25">
      <c r="A111" s="70"/>
      <c r="B111" s="46">
        <v>26</v>
      </c>
      <c r="C111" s="16" t="s">
        <v>94</v>
      </c>
      <c r="D111" s="52" t="s">
        <v>95</v>
      </c>
      <c r="E111" s="52" t="s">
        <v>10</v>
      </c>
      <c r="F111" s="52" t="s">
        <v>85</v>
      </c>
      <c r="G111" s="52" t="s">
        <v>86</v>
      </c>
      <c r="H111" s="52" t="s">
        <v>19</v>
      </c>
      <c r="I111" s="51">
        <v>1500000</v>
      </c>
      <c r="J111" s="51">
        <v>78</v>
      </c>
      <c r="K111" s="51"/>
      <c r="L111" s="51"/>
      <c r="M111" s="51"/>
      <c r="N111" s="63"/>
      <c r="O111" s="15"/>
      <c r="P111" s="51"/>
      <c r="Q111" s="51"/>
      <c r="R111" s="51">
        <v>92</v>
      </c>
      <c r="S111" s="43"/>
      <c r="T111" s="31">
        <f>(J111+R111)/2</f>
        <v>85</v>
      </c>
      <c r="U111" s="15" t="s">
        <v>270</v>
      </c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</row>
    <row r="112" spans="1:33" ht="15" customHeight="1" x14ac:dyDescent="0.25">
      <c r="A112" s="70"/>
      <c r="B112" s="46"/>
      <c r="C112" s="16"/>
      <c r="D112" s="52"/>
      <c r="E112" s="52"/>
      <c r="F112" s="52"/>
      <c r="G112" s="52"/>
      <c r="H112" s="52"/>
      <c r="I112" s="52"/>
      <c r="J112" s="52"/>
      <c r="K112" s="52"/>
      <c r="L112" s="52"/>
      <c r="M112" s="52"/>
      <c r="N112" s="64"/>
      <c r="O112" s="16"/>
      <c r="P112" s="52"/>
      <c r="Q112" s="52"/>
      <c r="R112" s="52"/>
      <c r="S112" s="44"/>
      <c r="T112" s="30"/>
      <c r="U112" s="16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</row>
    <row r="113" spans="1:33" ht="15" customHeight="1" x14ac:dyDescent="0.25">
      <c r="A113" s="70"/>
      <c r="B113" s="46"/>
      <c r="C113" s="16"/>
      <c r="D113" s="52"/>
      <c r="E113" s="52"/>
      <c r="F113" s="52"/>
      <c r="G113" s="52"/>
      <c r="H113" s="52"/>
      <c r="I113" s="52"/>
      <c r="J113" s="52"/>
      <c r="K113" s="52"/>
      <c r="L113" s="52"/>
      <c r="M113" s="52"/>
      <c r="N113" s="64"/>
      <c r="O113" s="16"/>
      <c r="P113" s="52"/>
      <c r="Q113" s="52"/>
      <c r="R113" s="52"/>
      <c r="S113" s="44"/>
      <c r="T113" s="30"/>
      <c r="U113" s="16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</row>
    <row r="114" spans="1:33" ht="15" customHeight="1" x14ac:dyDescent="0.25">
      <c r="A114" s="70"/>
      <c r="B114" s="46"/>
      <c r="C114" s="16"/>
      <c r="D114" s="52"/>
      <c r="E114" s="52"/>
      <c r="F114" s="52"/>
      <c r="G114" s="52"/>
      <c r="H114" s="52"/>
      <c r="I114" s="52"/>
      <c r="J114" s="52"/>
      <c r="K114" s="52"/>
      <c r="L114" s="52"/>
      <c r="M114" s="52"/>
      <c r="N114" s="64"/>
      <c r="O114" s="16"/>
      <c r="P114" s="52"/>
      <c r="Q114" s="52"/>
      <c r="R114" s="52"/>
      <c r="S114" s="44"/>
      <c r="T114" s="30"/>
      <c r="U114" s="16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</row>
    <row r="115" spans="1:33" ht="15" customHeight="1" x14ac:dyDescent="0.25">
      <c r="A115" s="70"/>
      <c r="B115" s="46"/>
      <c r="C115" s="16"/>
      <c r="D115" s="52"/>
      <c r="E115" s="52"/>
      <c r="F115" s="52"/>
      <c r="G115" s="52"/>
      <c r="H115" s="52"/>
      <c r="I115" s="52"/>
      <c r="J115" s="52"/>
      <c r="K115" s="52"/>
      <c r="L115" s="52"/>
      <c r="M115" s="52"/>
      <c r="N115" s="64"/>
      <c r="O115" s="16"/>
      <c r="P115" s="52"/>
      <c r="Q115" s="52"/>
      <c r="R115" s="52"/>
      <c r="S115" s="44"/>
      <c r="T115" s="30"/>
      <c r="U115" s="16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</row>
    <row r="116" spans="1:33" ht="15" customHeight="1" x14ac:dyDescent="0.25">
      <c r="A116" s="70"/>
      <c r="B116" s="46"/>
      <c r="C116" s="16"/>
      <c r="D116" s="52"/>
      <c r="E116" s="52"/>
      <c r="F116" s="52"/>
      <c r="G116" s="52"/>
      <c r="H116" s="52"/>
      <c r="I116" s="52"/>
      <c r="J116" s="52"/>
      <c r="K116" s="52"/>
      <c r="L116" s="52"/>
      <c r="M116" s="52"/>
      <c r="N116" s="64"/>
      <c r="O116" s="16"/>
      <c r="P116" s="52"/>
      <c r="Q116" s="52"/>
      <c r="R116" s="52"/>
      <c r="S116" s="44"/>
      <c r="T116" s="30"/>
      <c r="U116" s="16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</row>
    <row r="117" spans="1:33" ht="15" customHeight="1" x14ac:dyDescent="0.25">
      <c r="A117" s="70"/>
      <c r="B117" s="46">
        <v>27</v>
      </c>
      <c r="C117" s="16" t="s">
        <v>96</v>
      </c>
      <c r="D117" s="52" t="s">
        <v>97</v>
      </c>
      <c r="E117" s="52" t="s">
        <v>10</v>
      </c>
      <c r="F117" s="52" t="s">
        <v>11</v>
      </c>
      <c r="G117" s="52" t="s">
        <v>12</v>
      </c>
      <c r="H117" s="52" t="s">
        <v>38</v>
      </c>
      <c r="I117" s="51">
        <v>1200000</v>
      </c>
      <c r="J117" s="51">
        <v>78</v>
      </c>
      <c r="K117" s="51"/>
      <c r="L117" s="51"/>
      <c r="M117" s="51"/>
      <c r="N117" s="63"/>
      <c r="O117" s="15"/>
      <c r="P117" s="51"/>
      <c r="Q117" s="51"/>
      <c r="R117" s="51">
        <v>80</v>
      </c>
      <c r="S117" s="43"/>
      <c r="T117" s="31">
        <f>(J117+R117)/2</f>
        <v>79</v>
      </c>
      <c r="U117" s="15" t="s">
        <v>270</v>
      </c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</row>
    <row r="118" spans="1:33" ht="15" customHeight="1" x14ac:dyDescent="0.25">
      <c r="A118" s="70"/>
      <c r="B118" s="46"/>
      <c r="C118" s="16"/>
      <c r="D118" s="52"/>
      <c r="E118" s="52"/>
      <c r="F118" s="52"/>
      <c r="G118" s="52"/>
      <c r="H118" s="52"/>
      <c r="I118" s="52"/>
      <c r="J118" s="52"/>
      <c r="K118" s="52"/>
      <c r="L118" s="52"/>
      <c r="M118" s="52"/>
      <c r="N118" s="64"/>
      <c r="O118" s="16"/>
      <c r="P118" s="52"/>
      <c r="Q118" s="52"/>
      <c r="R118" s="52"/>
      <c r="S118" s="44"/>
      <c r="T118" s="30"/>
      <c r="U118" s="16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</row>
    <row r="119" spans="1:33" ht="15" customHeight="1" x14ac:dyDescent="0.25">
      <c r="A119" s="70"/>
      <c r="B119" s="46"/>
      <c r="C119" s="16"/>
      <c r="D119" s="52"/>
      <c r="E119" s="52"/>
      <c r="F119" s="52"/>
      <c r="G119" s="52"/>
      <c r="H119" s="52"/>
      <c r="I119" s="52"/>
      <c r="J119" s="52"/>
      <c r="K119" s="52"/>
      <c r="L119" s="52"/>
      <c r="M119" s="52"/>
      <c r="N119" s="64"/>
      <c r="O119" s="16"/>
      <c r="P119" s="52"/>
      <c r="Q119" s="52"/>
      <c r="R119" s="52"/>
      <c r="S119" s="44"/>
      <c r="T119" s="30"/>
      <c r="U119" s="16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</row>
    <row r="120" spans="1:33" ht="15" customHeight="1" x14ac:dyDescent="0.25">
      <c r="A120" s="70"/>
      <c r="B120" s="46"/>
      <c r="C120" s="16"/>
      <c r="D120" s="52"/>
      <c r="E120" s="52"/>
      <c r="F120" s="52"/>
      <c r="G120" s="52"/>
      <c r="H120" s="52"/>
      <c r="I120" s="52"/>
      <c r="J120" s="52"/>
      <c r="K120" s="52"/>
      <c r="L120" s="52"/>
      <c r="M120" s="52"/>
      <c r="N120" s="64"/>
      <c r="O120" s="16"/>
      <c r="P120" s="52"/>
      <c r="Q120" s="52"/>
      <c r="R120" s="52"/>
      <c r="S120" s="44"/>
      <c r="T120" s="30"/>
      <c r="U120" s="16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</row>
    <row r="121" spans="1:33" ht="15" customHeight="1" x14ac:dyDescent="0.25">
      <c r="A121" s="70"/>
      <c r="B121" s="46"/>
      <c r="C121" s="16"/>
      <c r="D121" s="52"/>
      <c r="E121" s="52"/>
      <c r="F121" s="52"/>
      <c r="G121" s="52"/>
      <c r="H121" s="52"/>
      <c r="I121" s="52"/>
      <c r="J121" s="52"/>
      <c r="K121" s="52"/>
      <c r="L121" s="52"/>
      <c r="M121" s="52"/>
      <c r="N121" s="64"/>
      <c r="O121" s="16"/>
      <c r="P121" s="52"/>
      <c r="Q121" s="52"/>
      <c r="R121" s="52"/>
      <c r="S121" s="44"/>
      <c r="T121" s="30"/>
      <c r="U121" s="16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</row>
    <row r="122" spans="1:33" ht="15" customHeight="1" x14ac:dyDescent="0.25">
      <c r="A122" s="70"/>
      <c r="B122" s="46">
        <v>28</v>
      </c>
      <c r="C122" s="16" t="s">
        <v>98</v>
      </c>
      <c r="D122" s="52" t="s">
        <v>99</v>
      </c>
      <c r="E122" s="52" t="s">
        <v>10</v>
      </c>
      <c r="F122" s="52" t="s">
        <v>90</v>
      </c>
      <c r="G122" s="52" t="s">
        <v>91</v>
      </c>
      <c r="H122" s="52" t="s">
        <v>13</v>
      </c>
      <c r="I122" s="51">
        <v>1200000</v>
      </c>
      <c r="J122" s="51">
        <v>86</v>
      </c>
      <c r="K122" s="51"/>
      <c r="L122" s="51"/>
      <c r="M122" s="51"/>
      <c r="N122" s="63"/>
      <c r="O122" s="15"/>
      <c r="P122" s="51"/>
      <c r="Q122" s="51"/>
      <c r="R122" s="51">
        <v>98</v>
      </c>
      <c r="S122" s="43"/>
      <c r="T122" s="31">
        <f>(J122+R122)/2</f>
        <v>92</v>
      </c>
      <c r="U122" s="15" t="s">
        <v>270</v>
      </c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</row>
    <row r="123" spans="1:33" ht="15" customHeight="1" x14ac:dyDescent="0.25">
      <c r="A123" s="70"/>
      <c r="B123" s="46"/>
      <c r="C123" s="16"/>
      <c r="D123" s="52"/>
      <c r="E123" s="52"/>
      <c r="F123" s="52"/>
      <c r="G123" s="52"/>
      <c r="H123" s="52"/>
      <c r="I123" s="52"/>
      <c r="J123" s="52"/>
      <c r="K123" s="52"/>
      <c r="L123" s="52"/>
      <c r="M123" s="52"/>
      <c r="N123" s="64"/>
      <c r="O123" s="16"/>
      <c r="P123" s="52"/>
      <c r="Q123" s="52"/>
      <c r="R123" s="52"/>
      <c r="S123" s="44"/>
      <c r="T123" s="30"/>
      <c r="U123" s="16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</row>
    <row r="124" spans="1:33" ht="15" customHeight="1" x14ac:dyDescent="0.25">
      <c r="A124" s="70"/>
      <c r="B124" s="46"/>
      <c r="C124" s="16"/>
      <c r="D124" s="52"/>
      <c r="E124" s="52"/>
      <c r="F124" s="52"/>
      <c r="G124" s="52"/>
      <c r="H124" s="52"/>
      <c r="I124" s="52"/>
      <c r="J124" s="52"/>
      <c r="K124" s="52"/>
      <c r="L124" s="52"/>
      <c r="M124" s="52"/>
      <c r="N124" s="64"/>
      <c r="O124" s="16"/>
      <c r="P124" s="52"/>
      <c r="Q124" s="52"/>
      <c r="R124" s="52"/>
      <c r="S124" s="44"/>
      <c r="T124" s="30"/>
      <c r="U124" s="16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</row>
    <row r="125" spans="1:33" ht="15" customHeight="1" x14ac:dyDescent="0.25">
      <c r="A125" s="70"/>
      <c r="B125" s="46"/>
      <c r="C125" s="16"/>
      <c r="D125" s="52"/>
      <c r="E125" s="52"/>
      <c r="F125" s="52"/>
      <c r="G125" s="52"/>
      <c r="H125" s="52"/>
      <c r="I125" s="52"/>
      <c r="J125" s="52"/>
      <c r="K125" s="52"/>
      <c r="L125" s="52"/>
      <c r="M125" s="52"/>
      <c r="N125" s="64"/>
      <c r="O125" s="16"/>
      <c r="P125" s="52"/>
      <c r="Q125" s="52"/>
      <c r="R125" s="52"/>
      <c r="S125" s="44"/>
      <c r="T125" s="30"/>
      <c r="U125" s="16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</row>
    <row r="126" spans="1:33" ht="15" customHeight="1" x14ac:dyDescent="0.25">
      <c r="A126" s="70"/>
      <c r="B126" s="46">
        <v>29</v>
      </c>
      <c r="C126" s="16" t="s">
        <v>100</v>
      </c>
      <c r="D126" s="52" t="s">
        <v>101</v>
      </c>
      <c r="E126" s="52" t="s">
        <v>57</v>
      </c>
      <c r="F126" s="52" t="s">
        <v>102</v>
      </c>
      <c r="G126" s="52" t="s">
        <v>103</v>
      </c>
      <c r="H126" s="52" t="s">
        <v>38</v>
      </c>
      <c r="I126" s="51">
        <v>1500000</v>
      </c>
      <c r="J126" s="51">
        <v>84</v>
      </c>
      <c r="K126" s="51"/>
      <c r="L126" s="51"/>
      <c r="M126" s="51"/>
      <c r="N126" s="63"/>
      <c r="O126" s="15"/>
      <c r="P126" s="51"/>
      <c r="Q126" s="51"/>
      <c r="R126" s="51">
        <v>80</v>
      </c>
      <c r="S126" s="43"/>
      <c r="T126" s="31">
        <f>(J126+R126)/2</f>
        <v>82</v>
      </c>
      <c r="U126" s="15" t="s">
        <v>270</v>
      </c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</row>
    <row r="127" spans="1:33" ht="15" customHeight="1" x14ac:dyDescent="0.25">
      <c r="A127" s="70"/>
      <c r="B127" s="46"/>
      <c r="C127" s="16"/>
      <c r="D127" s="52"/>
      <c r="E127" s="52"/>
      <c r="F127" s="52"/>
      <c r="G127" s="52"/>
      <c r="H127" s="52"/>
      <c r="I127" s="52"/>
      <c r="J127" s="52"/>
      <c r="K127" s="52"/>
      <c r="L127" s="52"/>
      <c r="M127" s="52"/>
      <c r="N127" s="64"/>
      <c r="O127" s="16"/>
      <c r="P127" s="52"/>
      <c r="Q127" s="52"/>
      <c r="R127" s="52"/>
      <c r="S127" s="44"/>
      <c r="T127" s="30"/>
      <c r="U127" s="16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</row>
    <row r="128" spans="1:33" ht="15" customHeight="1" x14ac:dyDescent="0.25">
      <c r="A128" s="70"/>
      <c r="B128" s="46"/>
      <c r="C128" s="16"/>
      <c r="D128" s="52"/>
      <c r="E128" s="52"/>
      <c r="F128" s="52"/>
      <c r="G128" s="52"/>
      <c r="H128" s="52"/>
      <c r="I128" s="52"/>
      <c r="J128" s="52"/>
      <c r="K128" s="52"/>
      <c r="L128" s="52"/>
      <c r="M128" s="52"/>
      <c r="N128" s="64"/>
      <c r="O128" s="16"/>
      <c r="P128" s="52"/>
      <c r="Q128" s="52"/>
      <c r="R128" s="52"/>
      <c r="S128" s="44"/>
      <c r="T128" s="30"/>
      <c r="U128" s="16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</row>
    <row r="129" spans="1:33" ht="15" customHeight="1" x14ac:dyDescent="0.25">
      <c r="A129" s="70"/>
      <c r="B129" s="46"/>
      <c r="C129" s="16"/>
      <c r="D129" s="52"/>
      <c r="E129" s="52"/>
      <c r="F129" s="52"/>
      <c r="G129" s="52"/>
      <c r="H129" s="52"/>
      <c r="I129" s="52"/>
      <c r="J129" s="52"/>
      <c r="K129" s="52"/>
      <c r="L129" s="52"/>
      <c r="M129" s="52"/>
      <c r="N129" s="64"/>
      <c r="O129" s="16"/>
      <c r="P129" s="52"/>
      <c r="Q129" s="52"/>
      <c r="R129" s="52"/>
      <c r="S129" s="44"/>
      <c r="T129" s="30"/>
      <c r="U129" s="16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</row>
    <row r="130" spans="1:33" ht="15" customHeight="1" x14ac:dyDescent="0.25">
      <c r="A130" s="70"/>
      <c r="B130" s="46"/>
      <c r="C130" s="16"/>
      <c r="D130" s="52"/>
      <c r="E130" s="52"/>
      <c r="F130" s="52"/>
      <c r="G130" s="52"/>
      <c r="H130" s="52"/>
      <c r="I130" s="52"/>
      <c r="J130" s="52"/>
      <c r="K130" s="52"/>
      <c r="L130" s="52"/>
      <c r="M130" s="52"/>
      <c r="N130" s="64"/>
      <c r="O130" s="16"/>
      <c r="P130" s="52"/>
      <c r="Q130" s="52"/>
      <c r="R130" s="52"/>
      <c r="S130" s="44"/>
      <c r="T130" s="30"/>
      <c r="U130" s="16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</row>
    <row r="131" spans="1:33" ht="15" customHeight="1" x14ac:dyDescent="0.25">
      <c r="A131" s="70"/>
      <c r="B131" s="46">
        <v>30</v>
      </c>
      <c r="C131" s="16" t="s">
        <v>104</v>
      </c>
      <c r="D131" s="52" t="s">
        <v>105</v>
      </c>
      <c r="E131" s="52" t="s">
        <v>16</v>
      </c>
      <c r="F131" s="52" t="s">
        <v>27</v>
      </c>
      <c r="G131" s="52" t="s">
        <v>28</v>
      </c>
      <c r="H131" s="52" t="s">
        <v>24</v>
      </c>
      <c r="I131" s="51">
        <v>1200000</v>
      </c>
      <c r="J131" s="51">
        <v>86</v>
      </c>
      <c r="K131" s="51"/>
      <c r="L131" s="51"/>
      <c r="M131" s="51"/>
      <c r="N131" s="63"/>
      <c r="O131" s="15"/>
      <c r="P131" s="51"/>
      <c r="Q131" s="51"/>
      <c r="R131" s="51">
        <v>100</v>
      </c>
      <c r="S131" s="43"/>
      <c r="T131" s="31">
        <f>(J131+R131)/2</f>
        <v>93</v>
      </c>
      <c r="U131" s="15" t="s">
        <v>270</v>
      </c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</row>
    <row r="132" spans="1:33" ht="15" customHeight="1" x14ac:dyDescent="0.25">
      <c r="A132" s="70"/>
      <c r="B132" s="46"/>
      <c r="C132" s="16"/>
      <c r="D132" s="52"/>
      <c r="E132" s="52"/>
      <c r="F132" s="52"/>
      <c r="G132" s="52"/>
      <c r="H132" s="52"/>
      <c r="I132" s="52"/>
      <c r="J132" s="52"/>
      <c r="K132" s="52"/>
      <c r="L132" s="52"/>
      <c r="M132" s="52"/>
      <c r="N132" s="64"/>
      <c r="O132" s="16"/>
      <c r="P132" s="52"/>
      <c r="Q132" s="52"/>
      <c r="R132" s="52"/>
      <c r="S132" s="44"/>
      <c r="T132" s="30"/>
      <c r="U132" s="16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</row>
    <row r="133" spans="1:33" ht="15" customHeight="1" x14ac:dyDescent="0.25">
      <c r="A133" s="70"/>
      <c r="B133" s="46"/>
      <c r="C133" s="16"/>
      <c r="D133" s="52"/>
      <c r="E133" s="52"/>
      <c r="F133" s="52"/>
      <c r="G133" s="52"/>
      <c r="H133" s="52"/>
      <c r="I133" s="52"/>
      <c r="J133" s="52"/>
      <c r="K133" s="52"/>
      <c r="L133" s="52"/>
      <c r="M133" s="52"/>
      <c r="N133" s="64"/>
      <c r="O133" s="16"/>
      <c r="P133" s="52"/>
      <c r="Q133" s="52"/>
      <c r="R133" s="52"/>
      <c r="S133" s="44"/>
      <c r="T133" s="30"/>
      <c r="U133" s="16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</row>
    <row r="134" spans="1:33" ht="15" customHeight="1" x14ac:dyDescent="0.25">
      <c r="A134" s="70"/>
      <c r="B134" s="46">
        <v>31</v>
      </c>
      <c r="C134" s="16" t="s">
        <v>106</v>
      </c>
      <c r="D134" s="52" t="s">
        <v>107</v>
      </c>
      <c r="E134" s="52" t="s">
        <v>10</v>
      </c>
      <c r="F134" s="52" t="s">
        <v>22</v>
      </c>
      <c r="G134" s="52" t="s">
        <v>107</v>
      </c>
      <c r="H134" s="52" t="s">
        <v>60</v>
      </c>
      <c r="I134" s="51">
        <v>600000</v>
      </c>
      <c r="J134" s="51">
        <v>74</v>
      </c>
      <c r="K134" s="51"/>
      <c r="L134" s="51"/>
      <c r="M134" s="51"/>
      <c r="N134" s="63"/>
      <c r="O134" s="15"/>
      <c r="P134" s="51"/>
      <c r="Q134" s="51"/>
      <c r="R134" s="51">
        <v>72</v>
      </c>
      <c r="S134" s="43"/>
      <c r="T134" s="33">
        <f>(J134+R134)/2</f>
        <v>73</v>
      </c>
      <c r="U134" s="24" t="s">
        <v>270</v>
      </c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</row>
    <row r="135" spans="1:33" ht="15" customHeight="1" x14ac:dyDescent="0.25">
      <c r="A135" s="70"/>
      <c r="B135" s="46"/>
      <c r="C135" s="16"/>
      <c r="D135" s="52"/>
      <c r="E135" s="52"/>
      <c r="F135" s="52"/>
      <c r="G135" s="52"/>
      <c r="H135" s="52"/>
      <c r="I135" s="52"/>
      <c r="J135" s="52"/>
      <c r="K135" s="52"/>
      <c r="L135" s="52"/>
      <c r="M135" s="52"/>
      <c r="N135" s="64"/>
      <c r="O135" s="16"/>
      <c r="P135" s="52"/>
      <c r="Q135" s="52"/>
      <c r="R135" s="52"/>
      <c r="S135" s="44"/>
      <c r="T135" s="34"/>
      <c r="U135" s="25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</row>
    <row r="136" spans="1:33" ht="15" customHeight="1" x14ac:dyDescent="0.25">
      <c r="A136" s="70"/>
      <c r="B136" s="46">
        <v>32</v>
      </c>
      <c r="C136" s="16" t="s">
        <v>108</v>
      </c>
      <c r="D136" s="52" t="s">
        <v>109</v>
      </c>
      <c r="E136" s="52" t="s">
        <v>10</v>
      </c>
      <c r="F136" s="52" t="s">
        <v>17</v>
      </c>
      <c r="G136" s="52" t="s">
        <v>18</v>
      </c>
      <c r="H136" s="52" t="s">
        <v>13</v>
      </c>
      <c r="I136" s="51">
        <v>1200000</v>
      </c>
      <c r="J136" s="51">
        <v>78</v>
      </c>
      <c r="K136" s="51"/>
      <c r="L136" s="51"/>
      <c r="M136" s="51"/>
      <c r="N136" s="63"/>
      <c r="O136" s="15"/>
      <c r="P136" s="51"/>
      <c r="Q136" s="51"/>
      <c r="R136" s="51">
        <v>82</v>
      </c>
      <c r="S136" s="43"/>
      <c r="T136" s="37">
        <f>(J136+R136)/2</f>
        <v>80</v>
      </c>
      <c r="U136" s="24" t="s">
        <v>270</v>
      </c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</row>
    <row r="137" spans="1:33" ht="15" customHeight="1" x14ac:dyDescent="0.25">
      <c r="A137" s="70"/>
      <c r="B137" s="46"/>
      <c r="C137" s="16"/>
      <c r="D137" s="52"/>
      <c r="E137" s="52"/>
      <c r="F137" s="52"/>
      <c r="G137" s="52"/>
      <c r="H137" s="52"/>
      <c r="I137" s="52"/>
      <c r="J137" s="52"/>
      <c r="K137" s="52"/>
      <c r="L137" s="52"/>
      <c r="M137" s="52"/>
      <c r="N137" s="64"/>
      <c r="O137" s="16"/>
      <c r="P137" s="52"/>
      <c r="Q137" s="52"/>
      <c r="R137" s="52"/>
      <c r="S137" s="44"/>
      <c r="T137" s="34"/>
      <c r="U137" s="25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</row>
    <row r="138" spans="1:33" ht="15" customHeight="1" x14ac:dyDescent="0.25">
      <c r="A138" s="70"/>
      <c r="B138" s="46"/>
      <c r="C138" s="16"/>
      <c r="D138" s="52"/>
      <c r="E138" s="52"/>
      <c r="F138" s="52"/>
      <c r="G138" s="52"/>
      <c r="H138" s="52"/>
      <c r="I138" s="52"/>
      <c r="J138" s="52"/>
      <c r="K138" s="52"/>
      <c r="L138" s="52"/>
      <c r="M138" s="52"/>
      <c r="N138" s="64"/>
      <c r="O138" s="16"/>
      <c r="P138" s="52"/>
      <c r="Q138" s="52"/>
      <c r="R138" s="52"/>
      <c r="S138" s="44"/>
      <c r="T138" s="34"/>
      <c r="U138" s="25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</row>
    <row r="139" spans="1:33" ht="15" customHeight="1" x14ac:dyDescent="0.25">
      <c r="A139" s="70"/>
      <c r="B139" s="46"/>
      <c r="C139" s="16"/>
      <c r="D139" s="52"/>
      <c r="E139" s="52"/>
      <c r="F139" s="52"/>
      <c r="G139" s="52"/>
      <c r="H139" s="52"/>
      <c r="I139" s="52"/>
      <c r="J139" s="52"/>
      <c r="K139" s="52"/>
      <c r="L139" s="52"/>
      <c r="M139" s="52"/>
      <c r="N139" s="64"/>
      <c r="O139" s="16"/>
      <c r="P139" s="52"/>
      <c r="Q139" s="52"/>
      <c r="R139" s="52"/>
      <c r="S139" s="44"/>
      <c r="T139" s="34"/>
      <c r="U139" s="25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</row>
    <row r="140" spans="1:33" ht="15" customHeight="1" x14ac:dyDescent="0.25">
      <c r="A140" s="70"/>
      <c r="B140" s="46">
        <v>33</v>
      </c>
      <c r="C140" s="16" t="s">
        <v>110</v>
      </c>
      <c r="D140" s="52" t="s">
        <v>23</v>
      </c>
      <c r="E140" s="52" t="s">
        <v>10</v>
      </c>
      <c r="F140" s="52" t="s">
        <v>22</v>
      </c>
      <c r="G140" s="52" t="s">
        <v>23</v>
      </c>
      <c r="H140" s="52" t="s">
        <v>60</v>
      </c>
      <c r="I140" s="51">
        <v>600000</v>
      </c>
      <c r="J140" s="51">
        <v>78</v>
      </c>
      <c r="K140" s="51"/>
      <c r="L140" s="51"/>
      <c r="M140" s="51"/>
      <c r="N140" s="63"/>
      <c r="O140" s="15"/>
      <c r="P140" s="51"/>
      <c r="Q140" s="51"/>
      <c r="R140" s="51">
        <v>74</v>
      </c>
      <c r="S140" s="43"/>
      <c r="T140" s="33">
        <f>(J140+R140)/2</f>
        <v>76</v>
      </c>
      <c r="U140" s="24" t="s">
        <v>270</v>
      </c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</row>
    <row r="141" spans="1:33" ht="15" customHeight="1" x14ac:dyDescent="0.25">
      <c r="A141" s="70"/>
      <c r="B141" s="46"/>
      <c r="C141" s="16"/>
      <c r="D141" s="52"/>
      <c r="E141" s="52"/>
      <c r="F141" s="52"/>
      <c r="G141" s="52"/>
      <c r="H141" s="52"/>
      <c r="I141" s="52"/>
      <c r="J141" s="52"/>
      <c r="K141" s="52"/>
      <c r="L141" s="52"/>
      <c r="M141" s="52"/>
      <c r="N141" s="64"/>
      <c r="O141" s="16"/>
      <c r="P141" s="52"/>
      <c r="Q141" s="52"/>
      <c r="R141" s="52"/>
      <c r="S141" s="44"/>
      <c r="T141" s="34"/>
      <c r="U141" s="25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</row>
    <row r="142" spans="1:33" ht="15" customHeight="1" x14ac:dyDescent="0.25">
      <c r="A142" s="70"/>
      <c r="B142" s="46">
        <v>34</v>
      </c>
      <c r="C142" s="16" t="s">
        <v>111</v>
      </c>
      <c r="D142" s="52" t="s">
        <v>112</v>
      </c>
      <c r="E142" s="52" t="s">
        <v>10</v>
      </c>
      <c r="F142" s="52" t="s">
        <v>85</v>
      </c>
      <c r="G142" s="52" t="s">
        <v>86</v>
      </c>
      <c r="H142" s="52" t="s">
        <v>19</v>
      </c>
      <c r="I142" s="51">
        <v>1500000</v>
      </c>
      <c r="J142" s="51">
        <v>78</v>
      </c>
      <c r="K142" s="51"/>
      <c r="L142" s="51"/>
      <c r="M142" s="51"/>
      <c r="N142" s="63"/>
      <c r="O142" s="15"/>
      <c r="P142" s="51"/>
      <c r="Q142" s="51"/>
      <c r="R142" s="51">
        <v>78</v>
      </c>
      <c r="S142" s="43"/>
      <c r="T142" s="33">
        <f>(J142+R142)/2</f>
        <v>78</v>
      </c>
      <c r="U142" s="24" t="s">
        <v>270</v>
      </c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</row>
    <row r="143" spans="1:33" ht="15" customHeight="1" x14ac:dyDescent="0.25">
      <c r="A143" s="70"/>
      <c r="B143" s="46"/>
      <c r="C143" s="16"/>
      <c r="D143" s="52"/>
      <c r="E143" s="52"/>
      <c r="F143" s="52"/>
      <c r="G143" s="52"/>
      <c r="H143" s="52"/>
      <c r="I143" s="52"/>
      <c r="J143" s="52"/>
      <c r="K143" s="52"/>
      <c r="L143" s="52"/>
      <c r="M143" s="52"/>
      <c r="N143" s="64"/>
      <c r="O143" s="16"/>
      <c r="P143" s="52"/>
      <c r="Q143" s="52"/>
      <c r="R143" s="52"/>
      <c r="S143" s="44"/>
      <c r="T143" s="34"/>
      <c r="U143" s="25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</row>
    <row r="144" spans="1:33" ht="15" customHeight="1" x14ac:dyDescent="0.25">
      <c r="A144" s="70"/>
      <c r="B144" s="46"/>
      <c r="C144" s="16"/>
      <c r="D144" s="52"/>
      <c r="E144" s="52"/>
      <c r="F144" s="52"/>
      <c r="G144" s="52"/>
      <c r="H144" s="52"/>
      <c r="I144" s="52"/>
      <c r="J144" s="52"/>
      <c r="K144" s="52"/>
      <c r="L144" s="52"/>
      <c r="M144" s="52"/>
      <c r="N144" s="64"/>
      <c r="O144" s="16"/>
      <c r="P144" s="52"/>
      <c r="Q144" s="52"/>
      <c r="R144" s="52"/>
      <c r="S144" s="44"/>
      <c r="T144" s="34"/>
      <c r="U144" s="25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</row>
    <row r="145" spans="1:33" ht="15" customHeight="1" x14ac:dyDescent="0.25">
      <c r="A145" s="70"/>
      <c r="B145" s="46"/>
      <c r="C145" s="16"/>
      <c r="D145" s="52"/>
      <c r="E145" s="52"/>
      <c r="F145" s="52"/>
      <c r="G145" s="52"/>
      <c r="H145" s="52"/>
      <c r="I145" s="52"/>
      <c r="J145" s="52"/>
      <c r="K145" s="52"/>
      <c r="L145" s="52"/>
      <c r="M145" s="52"/>
      <c r="N145" s="64"/>
      <c r="O145" s="16"/>
      <c r="P145" s="52"/>
      <c r="Q145" s="52"/>
      <c r="R145" s="52"/>
      <c r="S145" s="44"/>
      <c r="T145" s="34"/>
      <c r="U145" s="25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</row>
    <row r="146" spans="1:33" ht="15" customHeight="1" x14ac:dyDescent="0.25">
      <c r="A146" s="70"/>
      <c r="B146" s="46"/>
      <c r="C146" s="16"/>
      <c r="D146" s="52"/>
      <c r="E146" s="52"/>
      <c r="F146" s="52"/>
      <c r="G146" s="52"/>
      <c r="H146" s="52"/>
      <c r="I146" s="52"/>
      <c r="J146" s="52"/>
      <c r="K146" s="52"/>
      <c r="L146" s="52"/>
      <c r="M146" s="52"/>
      <c r="N146" s="64"/>
      <c r="O146" s="16"/>
      <c r="P146" s="52"/>
      <c r="Q146" s="52"/>
      <c r="R146" s="52"/>
      <c r="S146" s="44"/>
      <c r="T146" s="34"/>
      <c r="U146" s="25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</row>
    <row r="147" spans="1:33" ht="15" customHeight="1" x14ac:dyDescent="0.25">
      <c r="A147" s="70"/>
      <c r="B147" s="46"/>
      <c r="C147" s="16"/>
      <c r="D147" s="52"/>
      <c r="E147" s="52"/>
      <c r="F147" s="52"/>
      <c r="G147" s="52"/>
      <c r="H147" s="52"/>
      <c r="I147" s="52"/>
      <c r="J147" s="52"/>
      <c r="K147" s="52"/>
      <c r="L147" s="52"/>
      <c r="M147" s="52"/>
      <c r="N147" s="64"/>
      <c r="O147" s="16"/>
      <c r="P147" s="52"/>
      <c r="Q147" s="52"/>
      <c r="R147" s="52"/>
      <c r="S147" s="44"/>
      <c r="T147" s="34"/>
      <c r="U147" s="25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</row>
    <row r="148" spans="1:33" ht="15" customHeight="1" x14ac:dyDescent="0.25">
      <c r="A148" s="70"/>
      <c r="B148" s="46">
        <v>35</v>
      </c>
      <c r="C148" s="16" t="s">
        <v>113</v>
      </c>
      <c r="D148" s="52" t="s">
        <v>114</v>
      </c>
      <c r="E148" s="52" t="s">
        <v>57</v>
      </c>
      <c r="F148" s="52" t="s">
        <v>71</v>
      </c>
      <c r="G148" s="52" t="s">
        <v>72</v>
      </c>
      <c r="H148" s="52" t="s">
        <v>24</v>
      </c>
      <c r="I148" s="51">
        <v>900000</v>
      </c>
      <c r="J148" s="51">
        <v>78</v>
      </c>
      <c r="K148" s="51"/>
      <c r="L148" s="51"/>
      <c r="M148" s="51"/>
      <c r="N148" s="63"/>
      <c r="O148" s="15"/>
      <c r="P148" s="51"/>
      <c r="Q148" s="51"/>
      <c r="R148" s="51">
        <v>76</v>
      </c>
      <c r="S148" s="43"/>
      <c r="T148" s="31">
        <f>(J148+R148)/2</f>
        <v>77</v>
      </c>
      <c r="U148" s="15" t="s">
        <v>270</v>
      </c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</row>
    <row r="149" spans="1:33" ht="15" customHeight="1" x14ac:dyDescent="0.25">
      <c r="A149" s="70"/>
      <c r="B149" s="46"/>
      <c r="C149" s="16"/>
      <c r="D149" s="52"/>
      <c r="E149" s="52"/>
      <c r="F149" s="52"/>
      <c r="G149" s="52"/>
      <c r="H149" s="52"/>
      <c r="I149" s="52"/>
      <c r="J149" s="52"/>
      <c r="K149" s="52"/>
      <c r="L149" s="52"/>
      <c r="M149" s="52"/>
      <c r="N149" s="64"/>
      <c r="O149" s="16"/>
      <c r="P149" s="52"/>
      <c r="Q149" s="52"/>
      <c r="R149" s="52"/>
      <c r="S149" s="44"/>
      <c r="T149" s="30"/>
      <c r="U149" s="16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</row>
    <row r="150" spans="1:33" ht="15" customHeight="1" x14ac:dyDescent="0.25">
      <c r="A150" s="70"/>
      <c r="B150" s="46"/>
      <c r="C150" s="16"/>
      <c r="D150" s="52"/>
      <c r="E150" s="52"/>
      <c r="F150" s="52"/>
      <c r="G150" s="52"/>
      <c r="H150" s="52"/>
      <c r="I150" s="52"/>
      <c r="J150" s="52"/>
      <c r="K150" s="52"/>
      <c r="L150" s="52"/>
      <c r="M150" s="52"/>
      <c r="N150" s="64"/>
      <c r="O150" s="16"/>
      <c r="P150" s="52"/>
      <c r="Q150" s="52"/>
      <c r="R150" s="52"/>
      <c r="S150" s="44"/>
      <c r="T150" s="30"/>
      <c r="U150" s="16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</row>
    <row r="151" spans="1:33" ht="15" customHeight="1" x14ac:dyDescent="0.25">
      <c r="A151" s="70"/>
      <c r="B151" s="46">
        <v>36</v>
      </c>
      <c r="C151" s="16" t="s">
        <v>115</v>
      </c>
      <c r="D151" s="52" t="s">
        <v>116</v>
      </c>
      <c r="E151" s="52" t="s">
        <v>10</v>
      </c>
      <c r="F151" s="52" t="s">
        <v>85</v>
      </c>
      <c r="G151" s="52" t="s">
        <v>86</v>
      </c>
      <c r="H151" s="52" t="s">
        <v>117</v>
      </c>
      <c r="I151" s="51">
        <v>1500000</v>
      </c>
      <c r="J151" s="51">
        <v>84</v>
      </c>
      <c r="K151" s="51"/>
      <c r="L151" s="51"/>
      <c r="M151" s="51"/>
      <c r="N151" s="63"/>
      <c r="O151" s="15"/>
      <c r="P151" s="51"/>
      <c r="Q151" s="51"/>
      <c r="R151" s="51">
        <v>84</v>
      </c>
      <c r="S151" s="43"/>
      <c r="T151" s="31">
        <f>(J151+R151)/2</f>
        <v>84</v>
      </c>
      <c r="U151" s="24" t="s">
        <v>270</v>
      </c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</row>
    <row r="152" spans="1:33" ht="15" customHeight="1" x14ac:dyDescent="0.25">
      <c r="A152" s="70"/>
      <c r="B152" s="46"/>
      <c r="C152" s="16"/>
      <c r="D152" s="52"/>
      <c r="E152" s="52"/>
      <c r="F152" s="52"/>
      <c r="G152" s="52"/>
      <c r="H152" s="52"/>
      <c r="I152" s="52"/>
      <c r="J152" s="52"/>
      <c r="K152" s="52"/>
      <c r="L152" s="52"/>
      <c r="M152" s="52"/>
      <c r="N152" s="64"/>
      <c r="O152" s="16"/>
      <c r="P152" s="52"/>
      <c r="Q152" s="52"/>
      <c r="R152" s="52"/>
      <c r="S152" s="44"/>
      <c r="T152" s="30"/>
      <c r="U152" s="25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</row>
    <row r="153" spans="1:33" ht="15" customHeight="1" x14ac:dyDescent="0.25">
      <c r="A153" s="70"/>
      <c r="B153" s="46"/>
      <c r="C153" s="16"/>
      <c r="D153" s="52"/>
      <c r="E153" s="52"/>
      <c r="F153" s="52"/>
      <c r="G153" s="52"/>
      <c r="H153" s="52"/>
      <c r="I153" s="52"/>
      <c r="J153" s="52"/>
      <c r="K153" s="52"/>
      <c r="L153" s="52"/>
      <c r="M153" s="52"/>
      <c r="N153" s="64"/>
      <c r="O153" s="16"/>
      <c r="P153" s="52"/>
      <c r="Q153" s="52"/>
      <c r="R153" s="52"/>
      <c r="S153" s="44"/>
      <c r="T153" s="30"/>
      <c r="U153" s="25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</row>
    <row r="154" spans="1:33" ht="15" customHeight="1" x14ac:dyDescent="0.25">
      <c r="A154" s="70"/>
      <c r="B154" s="46"/>
      <c r="C154" s="16"/>
      <c r="D154" s="52"/>
      <c r="E154" s="52"/>
      <c r="F154" s="52"/>
      <c r="G154" s="52"/>
      <c r="H154" s="52"/>
      <c r="I154" s="52"/>
      <c r="J154" s="52"/>
      <c r="K154" s="52"/>
      <c r="L154" s="52"/>
      <c r="M154" s="52"/>
      <c r="N154" s="64"/>
      <c r="O154" s="16"/>
      <c r="P154" s="52"/>
      <c r="Q154" s="52"/>
      <c r="R154" s="52"/>
      <c r="S154" s="44"/>
      <c r="T154" s="30"/>
      <c r="U154" s="25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</row>
    <row r="155" spans="1:33" ht="15" customHeight="1" x14ac:dyDescent="0.25">
      <c r="A155" s="70"/>
      <c r="B155" s="46"/>
      <c r="C155" s="16"/>
      <c r="D155" s="52"/>
      <c r="E155" s="52"/>
      <c r="F155" s="52"/>
      <c r="G155" s="52"/>
      <c r="H155" s="52"/>
      <c r="I155" s="52"/>
      <c r="J155" s="52"/>
      <c r="K155" s="52"/>
      <c r="L155" s="52"/>
      <c r="M155" s="52"/>
      <c r="N155" s="64"/>
      <c r="O155" s="16"/>
      <c r="P155" s="52"/>
      <c r="Q155" s="52"/>
      <c r="R155" s="52"/>
      <c r="S155" s="44"/>
      <c r="T155" s="30"/>
      <c r="U155" s="25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</row>
    <row r="156" spans="1:33" ht="15" customHeight="1" x14ac:dyDescent="0.25">
      <c r="A156" s="70"/>
      <c r="B156" s="46"/>
      <c r="C156" s="16"/>
      <c r="D156" s="52"/>
      <c r="E156" s="52"/>
      <c r="F156" s="52"/>
      <c r="G156" s="52"/>
      <c r="H156" s="52"/>
      <c r="I156" s="52"/>
      <c r="J156" s="52"/>
      <c r="K156" s="52"/>
      <c r="L156" s="52"/>
      <c r="M156" s="52"/>
      <c r="N156" s="64"/>
      <c r="O156" s="16"/>
      <c r="P156" s="52"/>
      <c r="Q156" s="52"/>
      <c r="R156" s="52"/>
      <c r="S156" s="44"/>
      <c r="T156" s="30"/>
      <c r="U156" s="25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</row>
    <row r="157" spans="1:33" ht="15" customHeight="1" x14ac:dyDescent="0.25">
      <c r="A157" s="70"/>
      <c r="B157" s="46"/>
      <c r="C157" s="16"/>
      <c r="D157" s="52"/>
      <c r="E157" s="52"/>
      <c r="F157" s="52"/>
      <c r="G157" s="52"/>
      <c r="H157" s="52"/>
      <c r="I157" s="52"/>
      <c r="J157" s="52"/>
      <c r="K157" s="52"/>
      <c r="L157" s="52"/>
      <c r="M157" s="52"/>
      <c r="N157" s="64"/>
      <c r="O157" s="16"/>
      <c r="P157" s="52"/>
      <c r="Q157" s="52"/>
      <c r="R157" s="52"/>
      <c r="S157" s="44"/>
      <c r="T157" s="30"/>
      <c r="U157" s="25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</row>
    <row r="158" spans="1:33" ht="15" customHeight="1" x14ac:dyDescent="0.25">
      <c r="A158" s="70"/>
      <c r="B158" s="46"/>
      <c r="C158" s="16"/>
      <c r="D158" s="52"/>
      <c r="E158" s="52"/>
      <c r="F158" s="52"/>
      <c r="G158" s="52"/>
      <c r="H158" s="52"/>
      <c r="I158" s="52"/>
      <c r="J158" s="52"/>
      <c r="K158" s="52"/>
      <c r="L158" s="52"/>
      <c r="M158" s="52"/>
      <c r="N158" s="64"/>
      <c r="O158" s="16"/>
      <c r="P158" s="52"/>
      <c r="Q158" s="52"/>
      <c r="R158" s="52"/>
      <c r="S158" s="44"/>
      <c r="T158" s="30"/>
      <c r="U158" s="25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</row>
    <row r="159" spans="1:33" ht="15" customHeight="1" x14ac:dyDescent="0.25">
      <c r="A159" s="70"/>
      <c r="B159" s="46">
        <v>37</v>
      </c>
      <c r="C159" s="16" t="s">
        <v>118</v>
      </c>
      <c r="D159" s="52" t="s">
        <v>119</v>
      </c>
      <c r="E159" s="52" t="s">
        <v>10</v>
      </c>
      <c r="F159" s="52" t="s">
        <v>27</v>
      </c>
      <c r="G159" s="52" t="s">
        <v>28</v>
      </c>
      <c r="H159" s="52" t="s">
        <v>24</v>
      </c>
      <c r="I159" s="51">
        <v>900000</v>
      </c>
      <c r="J159" s="51">
        <v>84</v>
      </c>
      <c r="K159" s="51"/>
      <c r="L159" s="51"/>
      <c r="M159" s="51"/>
      <c r="N159" s="63"/>
      <c r="O159" s="15"/>
      <c r="P159" s="51"/>
      <c r="Q159" s="51"/>
      <c r="R159" s="51">
        <v>98</v>
      </c>
      <c r="S159" s="43"/>
      <c r="T159" s="31">
        <f>(J159+R159)/2</f>
        <v>91</v>
      </c>
      <c r="U159" s="15" t="s">
        <v>270</v>
      </c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</row>
    <row r="160" spans="1:33" ht="15" customHeight="1" x14ac:dyDescent="0.25">
      <c r="A160" s="70"/>
      <c r="B160" s="46"/>
      <c r="C160" s="16"/>
      <c r="D160" s="52"/>
      <c r="E160" s="52"/>
      <c r="F160" s="52"/>
      <c r="G160" s="52"/>
      <c r="H160" s="52"/>
      <c r="I160" s="52"/>
      <c r="J160" s="52"/>
      <c r="K160" s="52"/>
      <c r="L160" s="52"/>
      <c r="M160" s="52"/>
      <c r="N160" s="64"/>
      <c r="O160" s="16"/>
      <c r="P160" s="52"/>
      <c r="Q160" s="52"/>
      <c r="R160" s="52"/>
      <c r="S160" s="44"/>
      <c r="T160" s="30"/>
      <c r="U160" s="16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</row>
    <row r="161" spans="1:33" ht="15" customHeight="1" x14ac:dyDescent="0.25">
      <c r="A161" s="70"/>
      <c r="B161" s="46"/>
      <c r="C161" s="16"/>
      <c r="D161" s="52"/>
      <c r="E161" s="52"/>
      <c r="F161" s="52"/>
      <c r="G161" s="52"/>
      <c r="H161" s="52"/>
      <c r="I161" s="52"/>
      <c r="J161" s="52"/>
      <c r="K161" s="52"/>
      <c r="L161" s="52"/>
      <c r="M161" s="52"/>
      <c r="N161" s="64"/>
      <c r="O161" s="16"/>
      <c r="P161" s="52"/>
      <c r="Q161" s="52"/>
      <c r="R161" s="52"/>
      <c r="S161" s="44"/>
      <c r="T161" s="30"/>
      <c r="U161" s="16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</row>
    <row r="162" spans="1:33" ht="15" customHeight="1" x14ac:dyDescent="0.25">
      <c r="A162" s="70"/>
      <c r="B162" s="46">
        <v>38</v>
      </c>
      <c r="C162" s="16" t="s">
        <v>120</v>
      </c>
      <c r="D162" s="52" t="s">
        <v>121</v>
      </c>
      <c r="E162" s="52" t="s">
        <v>57</v>
      </c>
      <c r="F162" s="52" t="s">
        <v>58</v>
      </c>
      <c r="G162" s="52" t="s">
        <v>59</v>
      </c>
      <c r="H162" s="52" t="s">
        <v>60</v>
      </c>
      <c r="I162" s="51">
        <v>600000</v>
      </c>
      <c r="J162" s="51">
        <v>74</v>
      </c>
      <c r="K162" s="51"/>
      <c r="L162" s="51"/>
      <c r="M162" s="51"/>
      <c r="N162" s="63"/>
      <c r="O162" s="15"/>
      <c r="P162" s="51"/>
      <c r="Q162" s="51"/>
      <c r="R162" s="51">
        <v>70</v>
      </c>
      <c r="S162" s="43"/>
      <c r="T162" s="31">
        <f>(J162+R162)/2</f>
        <v>72</v>
      </c>
      <c r="U162" s="15" t="s">
        <v>270</v>
      </c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</row>
    <row r="163" spans="1:33" ht="15" customHeight="1" x14ac:dyDescent="0.25">
      <c r="A163" s="70"/>
      <c r="B163" s="46"/>
      <c r="C163" s="16"/>
      <c r="D163" s="52"/>
      <c r="E163" s="52"/>
      <c r="F163" s="52"/>
      <c r="G163" s="52"/>
      <c r="H163" s="52"/>
      <c r="I163" s="52"/>
      <c r="J163" s="52"/>
      <c r="K163" s="52"/>
      <c r="L163" s="52"/>
      <c r="M163" s="52"/>
      <c r="N163" s="64"/>
      <c r="O163" s="16"/>
      <c r="P163" s="52"/>
      <c r="Q163" s="52"/>
      <c r="R163" s="52"/>
      <c r="S163" s="44"/>
      <c r="T163" s="30"/>
      <c r="U163" s="16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</row>
    <row r="164" spans="1:33" ht="15" customHeight="1" x14ac:dyDescent="0.25">
      <c r="A164" s="70"/>
      <c r="B164" s="46">
        <v>39</v>
      </c>
      <c r="C164" s="16" t="s">
        <v>122</v>
      </c>
      <c r="D164" s="52" t="s">
        <v>123</v>
      </c>
      <c r="E164" s="52" t="s">
        <v>35</v>
      </c>
      <c r="F164" s="52" t="s">
        <v>36</v>
      </c>
      <c r="G164" s="52" t="s">
        <v>37</v>
      </c>
      <c r="H164" s="52" t="s">
        <v>19</v>
      </c>
      <c r="I164" s="51">
        <v>1500000</v>
      </c>
      <c r="J164" s="51"/>
      <c r="K164" s="51"/>
      <c r="L164" s="51">
        <v>72</v>
      </c>
      <c r="M164" s="51"/>
      <c r="N164" s="63"/>
      <c r="O164" s="15"/>
      <c r="P164" s="51"/>
      <c r="Q164" s="51"/>
      <c r="R164" s="51"/>
      <c r="S164" s="43">
        <v>96</v>
      </c>
      <c r="T164" s="31">
        <f>(L164+S164)/2</f>
        <v>84</v>
      </c>
      <c r="U164" s="15" t="s">
        <v>270</v>
      </c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</row>
    <row r="165" spans="1:33" ht="15" customHeight="1" x14ac:dyDescent="0.25">
      <c r="A165" s="70"/>
      <c r="B165" s="46"/>
      <c r="C165" s="16"/>
      <c r="D165" s="52"/>
      <c r="E165" s="52"/>
      <c r="F165" s="52"/>
      <c r="G165" s="52"/>
      <c r="H165" s="52"/>
      <c r="I165" s="52"/>
      <c r="J165" s="52"/>
      <c r="K165" s="52"/>
      <c r="L165" s="52"/>
      <c r="M165" s="52"/>
      <c r="N165" s="64"/>
      <c r="O165" s="16"/>
      <c r="P165" s="52"/>
      <c r="Q165" s="52"/>
      <c r="R165" s="52"/>
      <c r="S165" s="44"/>
      <c r="T165" s="30"/>
      <c r="U165" s="16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</row>
    <row r="166" spans="1:33" ht="15" customHeight="1" x14ac:dyDescent="0.25">
      <c r="A166" s="70"/>
      <c r="B166" s="46"/>
      <c r="C166" s="16"/>
      <c r="D166" s="52"/>
      <c r="E166" s="52"/>
      <c r="F166" s="52"/>
      <c r="G166" s="52"/>
      <c r="H166" s="52"/>
      <c r="I166" s="52"/>
      <c r="J166" s="52"/>
      <c r="K166" s="52"/>
      <c r="L166" s="52"/>
      <c r="M166" s="52"/>
      <c r="N166" s="64"/>
      <c r="O166" s="16"/>
      <c r="P166" s="52"/>
      <c r="Q166" s="52"/>
      <c r="R166" s="52"/>
      <c r="S166" s="44"/>
      <c r="T166" s="30"/>
      <c r="U166" s="16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</row>
    <row r="167" spans="1:33" ht="15" customHeight="1" x14ac:dyDescent="0.25">
      <c r="A167" s="70"/>
      <c r="B167" s="46"/>
      <c r="C167" s="16"/>
      <c r="D167" s="52"/>
      <c r="E167" s="52"/>
      <c r="F167" s="52"/>
      <c r="G167" s="52"/>
      <c r="H167" s="52"/>
      <c r="I167" s="52"/>
      <c r="J167" s="52"/>
      <c r="K167" s="52"/>
      <c r="L167" s="52"/>
      <c r="M167" s="52"/>
      <c r="N167" s="64"/>
      <c r="O167" s="16"/>
      <c r="P167" s="52"/>
      <c r="Q167" s="52"/>
      <c r="R167" s="52"/>
      <c r="S167" s="44"/>
      <c r="T167" s="30"/>
      <c r="U167" s="16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</row>
    <row r="168" spans="1:33" ht="15" customHeight="1" x14ac:dyDescent="0.25">
      <c r="A168" s="70"/>
      <c r="B168" s="46"/>
      <c r="C168" s="16"/>
      <c r="D168" s="52"/>
      <c r="E168" s="52"/>
      <c r="F168" s="52"/>
      <c r="G168" s="52"/>
      <c r="H168" s="52"/>
      <c r="I168" s="52"/>
      <c r="J168" s="52"/>
      <c r="K168" s="52"/>
      <c r="L168" s="52"/>
      <c r="M168" s="52"/>
      <c r="N168" s="64"/>
      <c r="O168" s="16"/>
      <c r="P168" s="52"/>
      <c r="Q168" s="52"/>
      <c r="R168" s="52"/>
      <c r="S168" s="44"/>
      <c r="T168" s="30"/>
      <c r="U168" s="16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</row>
    <row r="169" spans="1:33" ht="15" customHeight="1" x14ac:dyDescent="0.25">
      <c r="A169" s="70"/>
      <c r="B169" s="46"/>
      <c r="C169" s="16"/>
      <c r="D169" s="52"/>
      <c r="E169" s="52"/>
      <c r="F169" s="52"/>
      <c r="G169" s="52"/>
      <c r="H169" s="52"/>
      <c r="I169" s="52"/>
      <c r="J169" s="52"/>
      <c r="K169" s="52"/>
      <c r="L169" s="52"/>
      <c r="M169" s="52"/>
      <c r="N169" s="64"/>
      <c r="O169" s="16"/>
      <c r="P169" s="52"/>
      <c r="Q169" s="52"/>
      <c r="R169" s="52"/>
      <c r="S169" s="44"/>
      <c r="T169" s="30"/>
      <c r="U169" s="16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</row>
    <row r="170" spans="1:33" ht="15" customHeight="1" x14ac:dyDescent="0.25">
      <c r="A170" s="70"/>
      <c r="B170" s="46">
        <v>40</v>
      </c>
      <c r="C170" s="16" t="s">
        <v>124</v>
      </c>
      <c r="D170" s="52" t="s">
        <v>23</v>
      </c>
      <c r="E170" s="52" t="s">
        <v>10</v>
      </c>
      <c r="F170" s="52" t="s">
        <v>22</v>
      </c>
      <c r="G170" s="52" t="s">
        <v>23</v>
      </c>
      <c r="H170" s="52" t="s">
        <v>60</v>
      </c>
      <c r="I170" s="51">
        <v>600000</v>
      </c>
      <c r="J170" s="51"/>
      <c r="K170" s="51"/>
      <c r="L170" s="51">
        <v>74</v>
      </c>
      <c r="M170" s="51"/>
      <c r="N170" s="63"/>
      <c r="O170" s="15"/>
      <c r="P170" s="51"/>
      <c r="Q170" s="51"/>
      <c r="R170" s="51"/>
      <c r="S170" s="43">
        <v>88</v>
      </c>
      <c r="T170" s="31">
        <f>(L170+S170)/2</f>
        <v>81</v>
      </c>
      <c r="U170" s="15" t="s">
        <v>270</v>
      </c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</row>
    <row r="171" spans="1:33" ht="15" customHeight="1" x14ac:dyDescent="0.25">
      <c r="A171" s="70"/>
      <c r="B171" s="46"/>
      <c r="C171" s="16"/>
      <c r="D171" s="52"/>
      <c r="E171" s="52"/>
      <c r="F171" s="52"/>
      <c r="G171" s="52"/>
      <c r="H171" s="52"/>
      <c r="I171" s="52"/>
      <c r="J171" s="52"/>
      <c r="K171" s="52"/>
      <c r="L171" s="52"/>
      <c r="M171" s="52"/>
      <c r="N171" s="64"/>
      <c r="O171" s="16"/>
      <c r="P171" s="52"/>
      <c r="Q171" s="52"/>
      <c r="R171" s="52"/>
      <c r="S171" s="44"/>
      <c r="T171" s="30"/>
      <c r="U171" s="16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</row>
    <row r="172" spans="1:33" ht="15" customHeight="1" x14ac:dyDescent="0.25">
      <c r="A172" s="70"/>
      <c r="B172" s="46">
        <v>41</v>
      </c>
      <c r="C172" s="16" t="s">
        <v>125</v>
      </c>
      <c r="D172" s="52" t="s">
        <v>126</v>
      </c>
      <c r="E172" s="52" t="s">
        <v>57</v>
      </c>
      <c r="F172" s="52" t="s">
        <v>58</v>
      </c>
      <c r="G172" s="52" t="s">
        <v>59</v>
      </c>
      <c r="H172" s="52" t="s">
        <v>60</v>
      </c>
      <c r="I172" s="51">
        <v>420000</v>
      </c>
      <c r="J172" s="51"/>
      <c r="K172" s="51"/>
      <c r="L172" s="51">
        <v>72</v>
      </c>
      <c r="M172" s="51"/>
      <c r="N172" s="63"/>
      <c r="O172" s="15"/>
      <c r="P172" s="51"/>
      <c r="Q172" s="51"/>
      <c r="R172" s="51"/>
      <c r="S172" s="43">
        <v>88</v>
      </c>
      <c r="T172" s="31">
        <f>(L172+S172)/2</f>
        <v>80</v>
      </c>
      <c r="U172" s="15" t="s">
        <v>270</v>
      </c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</row>
    <row r="173" spans="1:33" ht="15" customHeight="1" x14ac:dyDescent="0.25">
      <c r="A173" s="70"/>
      <c r="B173" s="46"/>
      <c r="C173" s="16"/>
      <c r="D173" s="52"/>
      <c r="E173" s="52"/>
      <c r="F173" s="52"/>
      <c r="G173" s="52"/>
      <c r="H173" s="52"/>
      <c r="I173" s="52"/>
      <c r="J173" s="52"/>
      <c r="K173" s="52"/>
      <c r="L173" s="52"/>
      <c r="M173" s="52"/>
      <c r="N173" s="64"/>
      <c r="O173" s="16"/>
      <c r="P173" s="52"/>
      <c r="Q173" s="52"/>
      <c r="R173" s="52"/>
      <c r="S173" s="44"/>
      <c r="T173" s="30"/>
      <c r="U173" s="16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</row>
    <row r="174" spans="1:33" ht="15" customHeight="1" x14ac:dyDescent="0.25">
      <c r="A174" s="70"/>
      <c r="B174" s="46">
        <v>42</v>
      </c>
      <c r="C174" s="16" t="s">
        <v>127</v>
      </c>
      <c r="D174" s="52" t="s">
        <v>128</v>
      </c>
      <c r="E174" s="52" t="s">
        <v>10</v>
      </c>
      <c r="F174" s="52" t="s">
        <v>11</v>
      </c>
      <c r="G174" s="52" t="s">
        <v>12</v>
      </c>
      <c r="H174" s="52" t="s">
        <v>38</v>
      </c>
      <c r="I174" s="51">
        <v>1200000</v>
      </c>
      <c r="J174" s="51"/>
      <c r="K174" s="51"/>
      <c r="L174" s="51">
        <v>82</v>
      </c>
      <c r="M174" s="51"/>
      <c r="N174" s="63"/>
      <c r="O174" s="15"/>
      <c r="P174" s="51"/>
      <c r="Q174" s="51"/>
      <c r="R174" s="51"/>
      <c r="S174" s="43">
        <v>96</v>
      </c>
      <c r="T174" s="31">
        <f>(L174+S174)/2</f>
        <v>89</v>
      </c>
      <c r="U174" s="15" t="s">
        <v>270</v>
      </c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</row>
    <row r="175" spans="1:33" ht="15" customHeight="1" x14ac:dyDescent="0.25">
      <c r="A175" s="70"/>
      <c r="B175" s="46"/>
      <c r="C175" s="16"/>
      <c r="D175" s="52"/>
      <c r="E175" s="52"/>
      <c r="F175" s="52"/>
      <c r="G175" s="52"/>
      <c r="H175" s="52"/>
      <c r="I175" s="52"/>
      <c r="J175" s="52"/>
      <c r="K175" s="52"/>
      <c r="L175" s="52"/>
      <c r="M175" s="52"/>
      <c r="N175" s="64"/>
      <c r="O175" s="16"/>
      <c r="P175" s="52"/>
      <c r="Q175" s="52"/>
      <c r="R175" s="52"/>
      <c r="S175" s="44"/>
      <c r="T175" s="30"/>
      <c r="U175" s="16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</row>
    <row r="176" spans="1:33" ht="15" customHeight="1" x14ac:dyDescent="0.25">
      <c r="A176" s="70"/>
      <c r="B176" s="46"/>
      <c r="C176" s="16"/>
      <c r="D176" s="52"/>
      <c r="E176" s="52"/>
      <c r="F176" s="52"/>
      <c r="G176" s="52"/>
      <c r="H176" s="52"/>
      <c r="I176" s="52"/>
      <c r="J176" s="52"/>
      <c r="K176" s="52"/>
      <c r="L176" s="52"/>
      <c r="M176" s="52"/>
      <c r="N176" s="64"/>
      <c r="O176" s="16"/>
      <c r="P176" s="52"/>
      <c r="Q176" s="52"/>
      <c r="R176" s="52"/>
      <c r="S176" s="44"/>
      <c r="T176" s="30"/>
      <c r="U176" s="16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</row>
    <row r="177" spans="1:33" ht="15" customHeight="1" x14ac:dyDescent="0.25">
      <c r="A177" s="70"/>
      <c r="B177" s="46"/>
      <c r="C177" s="16"/>
      <c r="D177" s="52"/>
      <c r="E177" s="52"/>
      <c r="F177" s="52"/>
      <c r="G177" s="52"/>
      <c r="H177" s="52"/>
      <c r="I177" s="52"/>
      <c r="J177" s="52"/>
      <c r="K177" s="52"/>
      <c r="L177" s="52"/>
      <c r="M177" s="52"/>
      <c r="N177" s="64"/>
      <c r="O177" s="16"/>
      <c r="P177" s="52"/>
      <c r="Q177" s="52"/>
      <c r="R177" s="52"/>
      <c r="S177" s="44"/>
      <c r="T177" s="30"/>
      <c r="U177" s="16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</row>
    <row r="178" spans="1:33" ht="15" customHeight="1" x14ac:dyDescent="0.25">
      <c r="A178" s="70"/>
      <c r="B178" s="46"/>
      <c r="C178" s="16"/>
      <c r="D178" s="52"/>
      <c r="E178" s="52"/>
      <c r="F178" s="52"/>
      <c r="G178" s="52"/>
      <c r="H178" s="52"/>
      <c r="I178" s="52"/>
      <c r="J178" s="52"/>
      <c r="K178" s="52"/>
      <c r="L178" s="52"/>
      <c r="M178" s="52"/>
      <c r="N178" s="64"/>
      <c r="O178" s="16"/>
      <c r="P178" s="52"/>
      <c r="Q178" s="52"/>
      <c r="R178" s="52"/>
      <c r="S178" s="44"/>
      <c r="T178" s="30"/>
      <c r="U178" s="16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</row>
    <row r="179" spans="1:33" ht="15" customHeight="1" x14ac:dyDescent="0.25">
      <c r="A179" s="70"/>
      <c r="B179" s="46">
        <v>43</v>
      </c>
      <c r="C179" s="16" t="s">
        <v>129</v>
      </c>
      <c r="D179" s="52" t="s">
        <v>130</v>
      </c>
      <c r="E179" s="52" t="s">
        <v>57</v>
      </c>
      <c r="F179" s="52" t="s">
        <v>58</v>
      </c>
      <c r="G179" s="52" t="s">
        <v>59</v>
      </c>
      <c r="H179" s="52" t="s">
        <v>60</v>
      </c>
      <c r="I179" s="51">
        <v>420000</v>
      </c>
      <c r="J179" s="51"/>
      <c r="K179" s="51"/>
      <c r="L179" s="51">
        <v>72</v>
      </c>
      <c r="M179" s="51"/>
      <c r="N179" s="63"/>
      <c r="O179" s="15"/>
      <c r="P179" s="51"/>
      <c r="Q179" s="51"/>
      <c r="R179" s="51"/>
      <c r="S179" s="43">
        <v>88</v>
      </c>
      <c r="T179" s="31">
        <f>(L179+S179)/2</f>
        <v>80</v>
      </c>
      <c r="U179" s="15" t="s">
        <v>270</v>
      </c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</row>
    <row r="180" spans="1:33" ht="15" customHeight="1" x14ac:dyDescent="0.25">
      <c r="A180" s="70"/>
      <c r="B180" s="46"/>
      <c r="C180" s="16"/>
      <c r="D180" s="52"/>
      <c r="E180" s="52"/>
      <c r="F180" s="52"/>
      <c r="G180" s="52"/>
      <c r="H180" s="52"/>
      <c r="I180" s="52"/>
      <c r="J180" s="52"/>
      <c r="K180" s="52"/>
      <c r="L180" s="52"/>
      <c r="M180" s="52"/>
      <c r="N180" s="64"/>
      <c r="O180" s="16"/>
      <c r="P180" s="52"/>
      <c r="Q180" s="52"/>
      <c r="R180" s="52"/>
      <c r="S180" s="44"/>
      <c r="T180" s="30"/>
      <c r="U180" s="16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</row>
    <row r="181" spans="1:33" ht="15" customHeight="1" x14ac:dyDescent="0.25">
      <c r="A181" s="70"/>
      <c r="B181" s="46">
        <v>44</v>
      </c>
      <c r="C181" s="16" t="s">
        <v>131</v>
      </c>
      <c r="D181" s="52" t="s">
        <v>21</v>
      </c>
      <c r="E181" s="52" t="s">
        <v>10</v>
      </c>
      <c r="F181" s="52" t="s">
        <v>22</v>
      </c>
      <c r="G181" s="52" t="s">
        <v>23</v>
      </c>
      <c r="H181" s="52" t="s">
        <v>60</v>
      </c>
      <c r="I181" s="51">
        <v>600000</v>
      </c>
      <c r="J181" s="51"/>
      <c r="K181" s="51"/>
      <c r="L181" s="51">
        <v>74</v>
      </c>
      <c r="M181" s="51"/>
      <c r="N181" s="63"/>
      <c r="O181" s="15"/>
      <c r="P181" s="51"/>
      <c r="Q181" s="51"/>
      <c r="R181" s="51"/>
      <c r="S181" s="43">
        <v>88</v>
      </c>
      <c r="T181" s="31">
        <f>(L181+S181)/2</f>
        <v>81</v>
      </c>
      <c r="U181" s="15" t="s">
        <v>270</v>
      </c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</row>
    <row r="182" spans="1:33" ht="15" customHeight="1" x14ac:dyDescent="0.25">
      <c r="A182" s="70"/>
      <c r="B182" s="46"/>
      <c r="C182" s="16"/>
      <c r="D182" s="52"/>
      <c r="E182" s="52"/>
      <c r="F182" s="52"/>
      <c r="G182" s="52"/>
      <c r="H182" s="52"/>
      <c r="I182" s="52"/>
      <c r="J182" s="52"/>
      <c r="K182" s="52"/>
      <c r="L182" s="52"/>
      <c r="M182" s="52"/>
      <c r="N182" s="64"/>
      <c r="O182" s="16"/>
      <c r="P182" s="52"/>
      <c r="Q182" s="52"/>
      <c r="R182" s="52"/>
      <c r="S182" s="44"/>
      <c r="T182" s="30"/>
      <c r="U182" s="16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</row>
    <row r="183" spans="1:33" ht="15" customHeight="1" x14ac:dyDescent="0.25">
      <c r="A183" s="70"/>
      <c r="B183" s="46">
        <v>45</v>
      </c>
      <c r="C183" s="16" t="s">
        <v>132</v>
      </c>
      <c r="D183" s="52" t="s">
        <v>133</v>
      </c>
      <c r="E183" s="52" t="s">
        <v>57</v>
      </c>
      <c r="F183" s="52" t="s">
        <v>58</v>
      </c>
      <c r="G183" s="52" t="s">
        <v>59</v>
      </c>
      <c r="H183" s="52" t="s">
        <v>60</v>
      </c>
      <c r="I183" s="51">
        <v>420000</v>
      </c>
      <c r="J183" s="51"/>
      <c r="K183" s="51"/>
      <c r="L183" s="51">
        <v>88</v>
      </c>
      <c r="M183" s="51"/>
      <c r="N183" s="63"/>
      <c r="O183" s="15"/>
      <c r="P183" s="51"/>
      <c r="Q183" s="51"/>
      <c r="R183" s="51"/>
      <c r="S183" s="43">
        <v>86</v>
      </c>
      <c r="T183" s="31">
        <f>(L183+S183)/2</f>
        <v>87</v>
      </c>
      <c r="U183" s="15" t="s">
        <v>270</v>
      </c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</row>
    <row r="184" spans="1:33" ht="15" customHeight="1" x14ac:dyDescent="0.25">
      <c r="A184" s="70"/>
      <c r="B184" s="46"/>
      <c r="C184" s="16"/>
      <c r="D184" s="52"/>
      <c r="E184" s="52"/>
      <c r="F184" s="52"/>
      <c r="G184" s="52"/>
      <c r="H184" s="52"/>
      <c r="I184" s="52"/>
      <c r="J184" s="52"/>
      <c r="K184" s="52"/>
      <c r="L184" s="52"/>
      <c r="M184" s="52"/>
      <c r="N184" s="64"/>
      <c r="O184" s="16"/>
      <c r="P184" s="52"/>
      <c r="Q184" s="52"/>
      <c r="R184" s="52"/>
      <c r="S184" s="44"/>
      <c r="T184" s="30"/>
      <c r="U184" s="16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</row>
    <row r="185" spans="1:33" ht="15" customHeight="1" x14ac:dyDescent="0.25">
      <c r="A185" s="70"/>
      <c r="B185" s="46">
        <v>46</v>
      </c>
      <c r="C185" s="16" t="s">
        <v>134</v>
      </c>
      <c r="D185" s="52" t="s">
        <v>135</v>
      </c>
      <c r="E185" s="52" t="s">
        <v>10</v>
      </c>
      <c r="F185" s="52" t="s">
        <v>17</v>
      </c>
      <c r="G185" s="52" t="s">
        <v>18</v>
      </c>
      <c r="H185" s="52" t="s">
        <v>24</v>
      </c>
      <c r="I185" s="51">
        <v>600000</v>
      </c>
      <c r="J185" s="51"/>
      <c r="K185" s="51"/>
      <c r="L185" s="51">
        <v>86</v>
      </c>
      <c r="M185" s="51"/>
      <c r="N185" s="63"/>
      <c r="O185" s="15"/>
      <c r="P185" s="51"/>
      <c r="Q185" s="51"/>
      <c r="R185" s="51"/>
      <c r="S185" s="43">
        <v>92</v>
      </c>
      <c r="T185" s="27">
        <f>(L185+S185)/2</f>
        <v>89</v>
      </c>
      <c r="U185" s="15" t="s">
        <v>270</v>
      </c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</row>
    <row r="186" spans="1:33" ht="15" customHeight="1" x14ac:dyDescent="0.25">
      <c r="A186" s="70"/>
      <c r="B186" s="46"/>
      <c r="C186" s="16"/>
      <c r="D186" s="52"/>
      <c r="E186" s="52"/>
      <c r="F186" s="52"/>
      <c r="G186" s="52"/>
      <c r="H186" s="52"/>
      <c r="I186" s="52"/>
      <c r="J186" s="52"/>
      <c r="K186" s="52"/>
      <c r="L186" s="52"/>
      <c r="M186" s="52"/>
      <c r="N186" s="64"/>
      <c r="O186" s="16"/>
      <c r="P186" s="52"/>
      <c r="Q186" s="52"/>
      <c r="R186" s="52"/>
      <c r="S186" s="44"/>
      <c r="T186" s="28"/>
      <c r="U186" s="16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</row>
    <row r="187" spans="1:33" ht="15" customHeight="1" x14ac:dyDescent="0.25">
      <c r="A187" s="70"/>
      <c r="B187" s="46"/>
      <c r="C187" s="16"/>
      <c r="D187" s="52"/>
      <c r="E187" s="52"/>
      <c r="F187" s="52"/>
      <c r="G187" s="52"/>
      <c r="H187" s="52"/>
      <c r="I187" s="52"/>
      <c r="J187" s="52"/>
      <c r="K187" s="52"/>
      <c r="L187" s="52"/>
      <c r="M187" s="52"/>
      <c r="N187" s="64"/>
      <c r="O187" s="16"/>
      <c r="P187" s="52"/>
      <c r="Q187" s="52"/>
      <c r="R187" s="52"/>
      <c r="S187" s="44"/>
      <c r="T187" s="28"/>
      <c r="U187" s="16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</row>
    <row r="188" spans="1:33" ht="15" customHeight="1" x14ac:dyDescent="0.25">
      <c r="A188" s="70"/>
      <c r="B188" s="46">
        <v>47</v>
      </c>
      <c r="C188" s="16" t="s">
        <v>55</v>
      </c>
      <c r="D188" s="52" t="s">
        <v>136</v>
      </c>
      <c r="E188" s="52" t="s">
        <v>10</v>
      </c>
      <c r="F188" s="52" t="s">
        <v>11</v>
      </c>
      <c r="G188" s="52" t="s">
        <v>12</v>
      </c>
      <c r="H188" s="52" t="s">
        <v>38</v>
      </c>
      <c r="I188" s="51">
        <v>1500000</v>
      </c>
      <c r="J188" s="51"/>
      <c r="K188" s="51"/>
      <c r="L188" s="51">
        <v>80</v>
      </c>
      <c r="M188" s="51"/>
      <c r="N188" s="63"/>
      <c r="O188" s="15"/>
      <c r="P188" s="51"/>
      <c r="Q188" s="51"/>
      <c r="R188" s="51"/>
      <c r="S188" s="43">
        <v>96</v>
      </c>
      <c r="T188" s="31">
        <f>(L188+S188)/2</f>
        <v>88</v>
      </c>
      <c r="U188" s="15" t="s">
        <v>270</v>
      </c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</row>
    <row r="189" spans="1:33" ht="15" customHeight="1" x14ac:dyDescent="0.25">
      <c r="A189" s="70"/>
      <c r="B189" s="46"/>
      <c r="C189" s="16"/>
      <c r="D189" s="52"/>
      <c r="E189" s="52"/>
      <c r="F189" s="52"/>
      <c r="G189" s="52"/>
      <c r="H189" s="52"/>
      <c r="I189" s="52"/>
      <c r="J189" s="52"/>
      <c r="K189" s="52"/>
      <c r="L189" s="52"/>
      <c r="M189" s="52"/>
      <c r="N189" s="64"/>
      <c r="O189" s="16"/>
      <c r="P189" s="52"/>
      <c r="Q189" s="52"/>
      <c r="R189" s="52"/>
      <c r="S189" s="44"/>
      <c r="T189" s="30"/>
      <c r="U189" s="16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</row>
    <row r="190" spans="1:33" ht="15" customHeight="1" x14ac:dyDescent="0.25">
      <c r="A190" s="70"/>
      <c r="B190" s="46"/>
      <c r="C190" s="16"/>
      <c r="D190" s="52"/>
      <c r="E190" s="52"/>
      <c r="F190" s="52"/>
      <c r="G190" s="52"/>
      <c r="H190" s="52"/>
      <c r="I190" s="52"/>
      <c r="J190" s="52"/>
      <c r="K190" s="52"/>
      <c r="L190" s="52"/>
      <c r="M190" s="52"/>
      <c r="N190" s="64"/>
      <c r="O190" s="16"/>
      <c r="P190" s="52"/>
      <c r="Q190" s="52"/>
      <c r="R190" s="52"/>
      <c r="S190" s="44"/>
      <c r="T190" s="30"/>
      <c r="U190" s="16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</row>
    <row r="191" spans="1:33" ht="15" customHeight="1" x14ac:dyDescent="0.25">
      <c r="A191" s="70"/>
      <c r="B191" s="46"/>
      <c r="C191" s="16"/>
      <c r="D191" s="52"/>
      <c r="E191" s="52"/>
      <c r="F191" s="52"/>
      <c r="G191" s="52"/>
      <c r="H191" s="52"/>
      <c r="I191" s="52"/>
      <c r="J191" s="52"/>
      <c r="K191" s="52"/>
      <c r="L191" s="52"/>
      <c r="M191" s="52"/>
      <c r="N191" s="64"/>
      <c r="O191" s="16"/>
      <c r="P191" s="52"/>
      <c r="Q191" s="52"/>
      <c r="R191" s="52"/>
      <c r="S191" s="44"/>
      <c r="T191" s="30"/>
      <c r="U191" s="16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</row>
    <row r="192" spans="1:33" ht="15" customHeight="1" x14ac:dyDescent="0.25">
      <c r="A192" s="70"/>
      <c r="B192" s="46"/>
      <c r="C192" s="16"/>
      <c r="D192" s="52"/>
      <c r="E192" s="52"/>
      <c r="F192" s="52"/>
      <c r="G192" s="52"/>
      <c r="H192" s="52"/>
      <c r="I192" s="52"/>
      <c r="J192" s="52"/>
      <c r="K192" s="52"/>
      <c r="L192" s="52"/>
      <c r="M192" s="52"/>
      <c r="N192" s="64"/>
      <c r="O192" s="16"/>
      <c r="P192" s="52"/>
      <c r="Q192" s="52"/>
      <c r="R192" s="52"/>
      <c r="S192" s="44"/>
      <c r="T192" s="30"/>
      <c r="U192" s="16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</row>
    <row r="193" spans="1:33" ht="15" customHeight="1" x14ac:dyDescent="0.25">
      <c r="A193" s="70"/>
      <c r="B193" s="46">
        <v>48</v>
      </c>
      <c r="C193" s="16" t="s">
        <v>137</v>
      </c>
      <c r="D193" s="52" t="s">
        <v>138</v>
      </c>
      <c r="E193" s="52" t="s">
        <v>57</v>
      </c>
      <c r="F193" s="52" t="s">
        <v>58</v>
      </c>
      <c r="G193" s="52" t="s">
        <v>59</v>
      </c>
      <c r="H193" s="52" t="s">
        <v>60</v>
      </c>
      <c r="I193" s="51">
        <v>600000</v>
      </c>
      <c r="J193" s="51"/>
      <c r="K193" s="51"/>
      <c r="L193" s="51">
        <v>74</v>
      </c>
      <c r="M193" s="51"/>
      <c r="N193" s="63"/>
      <c r="O193" s="15"/>
      <c r="P193" s="51"/>
      <c r="Q193" s="51"/>
      <c r="R193" s="51"/>
      <c r="S193" s="43">
        <v>86</v>
      </c>
      <c r="T193" s="31">
        <f>(L193+S193)/2</f>
        <v>80</v>
      </c>
      <c r="U193" s="15" t="s">
        <v>270</v>
      </c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</row>
    <row r="194" spans="1:33" ht="15" customHeight="1" x14ac:dyDescent="0.25">
      <c r="A194" s="70"/>
      <c r="B194" s="46"/>
      <c r="C194" s="16"/>
      <c r="D194" s="52"/>
      <c r="E194" s="52"/>
      <c r="F194" s="52"/>
      <c r="G194" s="52"/>
      <c r="H194" s="52"/>
      <c r="I194" s="52"/>
      <c r="J194" s="52"/>
      <c r="K194" s="52"/>
      <c r="L194" s="52"/>
      <c r="M194" s="52"/>
      <c r="N194" s="64"/>
      <c r="O194" s="16"/>
      <c r="P194" s="52"/>
      <c r="Q194" s="52"/>
      <c r="R194" s="52"/>
      <c r="S194" s="44"/>
      <c r="T194" s="30"/>
      <c r="U194" s="16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</row>
    <row r="195" spans="1:33" ht="15" customHeight="1" x14ac:dyDescent="0.25">
      <c r="A195" s="70"/>
      <c r="B195" s="46">
        <v>49</v>
      </c>
      <c r="C195" s="16" t="s">
        <v>139</v>
      </c>
      <c r="D195" s="52" t="s">
        <v>140</v>
      </c>
      <c r="E195" s="52" t="s">
        <v>35</v>
      </c>
      <c r="F195" s="52" t="s">
        <v>58</v>
      </c>
      <c r="G195" s="52" t="s">
        <v>59</v>
      </c>
      <c r="H195" s="52" t="s">
        <v>60</v>
      </c>
      <c r="I195" s="51">
        <v>600000</v>
      </c>
      <c r="J195" s="51"/>
      <c r="K195" s="51"/>
      <c r="L195" s="51">
        <v>74</v>
      </c>
      <c r="M195" s="51"/>
      <c r="N195" s="63"/>
      <c r="O195" s="15"/>
      <c r="P195" s="51"/>
      <c r="Q195" s="51"/>
      <c r="R195" s="51"/>
      <c r="S195" s="43">
        <v>82</v>
      </c>
      <c r="T195" s="31">
        <f>(L195+S195)/2</f>
        <v>78</v>
      </c>
      <c r="U195" s="15" t="s">
        <v>270</v>
      </c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</row>
    <row r="196" spans="1:33" ht="15" customHeight="1" x14ac:dyDescent="0.25">
      <c r="A196" s="70"/>
      <c r="B196" s="46"/>
      <c r="C196" s="16"/>
      <c r="D196" s="52"/>
      <c r="E196" s="52"/>
      <c r="F196" s="52"/>
      <c r="G196" s="52"/>
      <c r="H196" s="52"/>
      <c r="I196" s="52"/>
      <c r="J196" s="52"/>
      <c r="K196" s="52"/>
      <c r="L196" s="52"/>
      <c r="M196" s="52"/>
      <c r="N196" s="64"/>
      <c r="O196" s="16"/>
      <c r="P196" s="52"/>
      <c r="Q196" s="52"/>
      <c r="R196" s="52"/>
      <c r="S196" s="44"/>
      <c r="T196" s="30"/>
      <c r="U196" s="16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</row>
    <row r="197" spans="1:33" ht="15" customHeight="1" x14ac:dyDescent="0.25">
      <c r="A197" s="70"/>
      <c r="B197" s="46">
        <v>50</v>
      </c>
      <c r="C197" s="16" t="s">
        <v>141</v>
      </c>
      <c r="D197" s="52" t="s">
        <v>142</v>
      </c>
      <c r="E197" s="52" t="s">
        <v>10</v>
      </c>
      <c r="F197" s="52" t="s">
        <v>22</v>
      </c>
      <c r="G197" s="52" t="s">
        <v>107</v>
      </c>
      <c r="H197" s="52" t="s">
        <v>60</v>
      </c>
      <c r="I197" s="51">
        <v>600000</v>
      </c>
      <c r="J197" s="51"/>
      <c r="K197" s="51"/>
      <c r="L197" s="51">
        <v>74</v>
      </c>
      <c r="M197" s="51"/>
      <c r="N197" s="63"/>
      <c r="O197" s="15"/>
      <c r="P197" s="51"/>
      <c r="Q197" s="51"/>
      <c r="R197" s="51"/>
      <c r="S197" s="43">
        <v>86</v>
      </c>
      <c r="T197" s="31">
        <f>(L197+S197)/2</f>
        <v>80</v>
      </c>
      <c r="U197" s="15" t="s">
        <v>270</v>
      </c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</row>
    <row r="198" spans="1:33" ht="15" customHeight="1" x14ac:dyDescent="0.25">
      <c r="A198" s="70"/>
      <c r="B198" s="46"/>
      <c r="C198" s="16"/>
      <c r="D198" s="52"/>
      <c r="E198" s="52"/>
      <c r="F198" s="52"/>
      <c r="G198" s="52"/>
      <c r="H198" s="52"/>
      <c r="I198" s="52"/>
      <c r="J198" s="52"/>
      <c r="K198" s="52"/>
      <c r="L198" s="52"/>
      <c r="M198" s="52"/>
      <c r="N198" s="64"/>
      <c r="O198" s="16"/>
      <c r="P198" s="52"/>
      <c r="Q198" s="52"/>
      <c r="R198" s="52"/>
      <c r="S198" s="44"/>
      <c r="T198" s="30"/>
      <c r="U198" s="16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</row>
    <row r="199" spans="1:33" ht="15" customHeight="1" x14ac:dyDescent="0.25">
      <c r="A199" s="70"/>
      <c r="B199" s="46">
        <v>51</v>
      </c>
      <c r="C199" s="16" t="s">
        <v>143</v>
      </c>
      <c r="D199" s="52" t="s">
        <v>144</v>
      </c>
      <c r="E199" s="52" t="s">
        <v>10</v>
      </c>
      <c r="F199" s="52" t="s">
        <v>31</v>
      </c>
      <c r="G199" s="52" t="s">
        <v>32</v>
      </c>
      <c r="H199" s="52" t="s">
        <v>38</v>
      </c>
      <c r="I199" s="51">
        <v>1500000</v>
      </c>
      <c r="J199" s="51"/>
      <c r="K199" s="51"/>
      <c r="L199" s="51">
        <v>90</v>
      </c>
      <c r="M199" s="51"/>
      <c r="N199" s="63"/>
      <c r="O199" s="15"/>
      <c r="P199" s="51"/>
      <c r="Q199" s="51"/>
      <c r="R199" s="51"/>
      <c r="S199" s="43">
        <v>96</v>
      </c>
      <c r="T199" s="31">
        <f>(L199+S199)/2</f>
        <v>93</v>
      </c>
      <c r="U199" s="15" t="s">
        <v>270</v>
      </c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</row>
    <row r="200" spans="1:33" ht="15" customHeight="1" x14ac:dyDescent="0.25">
      <c r="A200" s="70"/>
      <c r="B200" s="46"/>
      <c r="C200" s="16"/>
      <c r="D200" s="52"/>
      <c r="E200" s="52"/>
      <c r="F200" s="52"/>
      <c r="G200" s="52"/>
      <c r="H200" s="52"/>
      <c r="I200" s="52"/>
      <c r="J200" s="52"/>
      <c r="K200" s="52"/>
      <c r="L200" s="52"/>
      <c r="M200" s="52"/>
      <c r="N200" s="64"/>
      <c r="O200" s="16"/>
      <c r="P200" s="52"/>
      <c r="Q200" s="52"/>
      <c r="R200" s="52"/>
      <c r="S200" s="44"/>
      <c r="T200" s="30"/>
      <c r="U200" s="16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</row>
    <row r="201" spans="1:33" ht="15" customHeight="1" x14ac:dyDescent="0.25">
      <c r="A201" s="70"/>
      <c r="B201" s="46"/>
      <c r="C201" s="16"/>
      <c r="D201" s="52"/>
      <c r="E201" s="52"/>
      <c r="F201" s="52"/>
      <c r="G201" s="52"/>
      <c r="H201" s="52"/>
      <c r="I201" s="52"/>
      <c r="J201" s="52"/>
      <c r="K201" s="52"/>
      <c r="L201" s="52"/>
      <c r="M201" s="52"/>
      <c r="N201" s="64"/>
      <c r="O201" s="16"/>
      <c r="P201" s="52"/>
      <c r="Q201" s="52"/>
      <c r="R201" s="52"/>
      <c r="S201" s="44"/>
      <c r="T201" s="30"/>
      <c r="U201" s="16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</row>
    <row r="202" spans="1:33" ht="15" customHeight="1" x14ac:dyDescent="0.25">
      <c r="A202" s="70"/>
      <c r="B202" s="46"/>
      <c r="C202" s="16"/>
      <c r="D202" s="52"/>
      <c r="E202" s="52"/>
      <c r="F202" s="52"/>
      <c r="G202" s="52"/>
      <c r="H202" s="52"/>
      <c r="I202" s="52"/>
      <c r="J202" s="52"/>
      <c r="K202" s="52"/>
      <c r="L202" s="52"/>
      <c r="M202" s="52"/>
      <c r="N202" s="64"/>
      <c r="O202" s="16"/>
      <c r="P202" s="52"/>
      <c r="Q202" s="52"/>
      <c r="R202" s="52"/>
      <c r="S202" s="44"/>
      <c r="T202" s="30"/>
      <c r="U202" s="16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</row>
    <row r="203" spans="1:33" ht="15" customHeight="1" x14ac:dyDescent="0.25">
      <c r="A203" s="70"/>
      <c r="B203" s="46"/>
      <c r="C203" s="16"/>
      <c r="D203" s="52"/>
      <c r="E203" s="52"/>
      <c r="F203" s="52"/>
      <c r="G203" s="52"/>
      <c r="H203" s="52"/>
      <c r="I203" s="52"/>
      <c r="J203" s="52"/>
      <c r="K203" s="52"/>
      <c r="L203" s="52"/>
      <c r="M203" s="52"/>
      <c r="N203" s="64"/>
      <c r="O203" s="16"/>
      <c r="P203" s="52"/>
      <c r="Q203" s="52"/>
      <c r="R203" s="52"/>
      <c r="S203" s="44"/>
      <c r="T203" s="30"/>
      <c r="U203" s="16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</row>
    <row r="204" spans="1:33" ht="15" customHeight="1" x14ac:dyDescent="0.25">
      <c r="A204" s="70"/>
      <c r="B204" s="46">
        <v>52</v>
      </c>
      <c r="C204" s="16" t="s">
        <v>145</v>
      </c>
      <c r="D204" s="52" t="s">
        <v>146</v>
      </c>
      <c r="E204" s="52" t="s">
        <v>57</v>
      </c>
      <c r="F204" s="52" t="s">
        <v>147</v>
      </c>
      <c r="G204" s="52" t="s">
        <v>148</v>
      </c>
      <c r="H204" s="52" t="s">
        <v>24</v>
      </c>
      <c r="I204" s="51">
        <v>900000</v>
      </c>
      <c r="J204" s="51"/>
      <c r="K204" s="51"/>
      <c r="L204" s="51">
        <v>72</v>
      </c>
      <c r="M204" s="51"/>
      <c r="N204" s="63"/>
      <c r="O204" s="15"/>
      <c r="P204" s="51"/>
      <c r="Q204" s="51"/>
      <c r="R204" s="51"/>
      <c r="S204" s="43">
        <v>82</v>
      </c>
      <c r="T204" s="27">
        <f>(L204+S204)/2</f>
        <v>77</v>
      </c>
      <c r="U204" s="15" t="s">
        <v>270</v>
      </c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</row>
    <row r="205" spans="1:33" ht="15" customHeight="1" x14ac:dyDescent="0.25">
      <c r="A205" s="70"/>
      <c r="B205" s="46"/>
      <c r="C205" s="16"/>
      <c r="D205" s="52"/>
      <c r="E205" s="52"/>
      <c r="F205" s="52"/>
      <c r="G205" s="52"/>
      <c r="H205" s="52"/>
      <c r="I205" s="52"/>
      <c r="J205" s="52"/>
      <c r="K205" s="52"/>
      <c r="L205" s="52"/>
      <c r="M205" s="52"/>
      <c r="N205" s="64"/>
      <c r="O205" s="16"/>
      <c r="P205" s="52"/>
      <c r="Q205" s="52"/>
      <c r="R205" s="52"/>
      <c r="S205" s="44"/>
      <c r="T205" s="28"/>
      <c r="U205" s="16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</row>
    <row r="206" spans="1:33" ht="15" customHeight="1" x14ac:dyDescent="0.25">
      <c r="A206" s="70"/>
      <c r="B206" s="46"/>
      <c r="C206" s="16"/>
      <c r="D206" s="52"/>
      <c r="E206" s="52"/>
      <c r="F206" s="52"/>
      <c r="G206" s="52"/>
      <c r="H206" s="52"/>
      <c r="I206" s="52"/>
      <c r="J206" s="52"/>
      <c r="K206" s="52"/>
      <c r="L206" s="52"/>
      <c r="M206" s="52"/>
      <c r="N206" s="64"/>
      <c r="O206" s="16"/>
      <c r="P206" s="52"/>
      <c r="Q206" s="52"/>
      <c r="R206" s="52"/>
      <c r="S206" s="44"/>
      <c r="T206" s="28"/>
      <c r="U206" s="16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</row>
    <row r="207" spans="1:33" ht="15" customHeight="1" x14ac:dyDescent="0.25">
      <c r="A207" s="70"/>
      <c r="B207" s="46">
        <v>53</v>
      </c>
      <c r="C207" s="16" t="s">
        <v>149</v>
      </c>
      <c r="D207" s="52" t="s">
        <v>150</v>
      </c>
      <c r="E207" s="52" t="s">
        <v>57</v>
      </c>
      <c r="F207" s="52" t="s">
        <v>147</v>
      </c>
      <c r="G207" s="52" t="s">
        <v>148</v>
      </c>
      <c r="H207" s="52" t="s">
        <v>24</v>
      </c>
      <c r="I207" s="51">
        <v>900000</v>
      </c>
      <c r="J207" s="51"/>
      <c r="K207" s="51"/>
      <c r="L207" s="51">
        <v>86</v>
      </c>
      <c r="M207" s="51"/>
      <c r="N207" s="63"/>
      <c r="O207" s="15"/>
      <c r="P207" s="51"/>
      <c r="Q207" s="51"/>
      <c r="R207" s="51"/>
      <c r="S207" s="43">
        <v>88</v>
      </c>
      <c r="T207" s="27">
        <f>(L207+S207)/2</f>
        <v>87</v>
      </c>
      <c r="U207" s="15" t="s">
        <v>270</v>
      </c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</row>
    <row r="208" spans="1:33" ht="15" customHeight="1" x14ac:dyDescent="0.25">
      <c r="A208" s="70"/>
      <c r="B208" s="46"/>
      <c r="C208" s="16"/>
      <c r="D208" s="52"/>
      <c r="E208" s="52"/>
      <c r="F208" s="52"/>
      <c r="G208" s="52"/>
      <c r="H208" s="52"/>
      <c r="I208" s="52"/>
      <c r="J208" s="52"/>
      <c r="K208" s="52"/>
      <c r="L208" s="52"/>
      <c r="M208" s="52"/>
      <c r="N208" s="64"/>
      <c r="O208" s="16"/>
      <c r="P208" s="52"/>
      <c r="Q208" s="52"/>
      <c r="R208" s="52"/>
      <c r="S208" s="44"/>
      <c r="T208" s="28"/>
      <c r="U208" s="16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</row>
    <row r="209" spans="1:33" ht="15" customHeight="1" x14ac:dyDescent="0.25">
      <c r="A209" s="70"/>
      <c r="B209" s="46"/>
      <c r="C209" s="16"/>
      <c r="D209" s="52"/>
      <c r="E209" s="52"/>
      <c r="F209" s="52"/>
      <c r="G209" s="52"/>
      <c r="H209" s="52"/>
      <c r="I209" s="52"/>
      <c r="J209" s="52"/>
      <c r="K209" s="52"/>
      <c r="L209" s="52"/>
      <c r="M209" s="52"/>
      <c r="N209" s="64"/>
      <c r="O209" s="16"/>
      <c r="P209" s="52"/>
      <c r="Q209" s="52"/>
      <c r="R209" s="52"/>
      <c r="S209" s="44"/>
      <c r="T209" s="28"/>
      <c r="U209" s="16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</row>
    <row r="210" spans="1:33" ht="15" customHeight="1" x14ac:dyDescent="0.25">
      <c r="A210" s="70"/>
      <c r="B210" s="46">
        <v>54</v>
      </c>
      <c r="C210" s="16" t="s">
        <v>151</v>
      </c>
      <c r="D210" s="52" t="s">
        <v>21</v>
      </c>
      <c r="E210" s="52" t="s">
        <v>10</v>
      </c>
      <c r="F210" s="52" t="s">
        <v>22</v>
      </c>
      <c r="G210" s="52" t="s">
        <v>23</v>
      </c>
      <c r="H210" s="52" t="s">
        <v>60</v>
      </c>
      <c r="I210" s="51">
        <v>600000</v>
      </c>
      <c r="J210" s="51"/>
      <c r="K210" s="51"/>
      <c r="L210" s="51">
        <v>82</v>
      </c>
      <c r="M210" s="51"/>
      <c r="N210" s="63"/>
      <c r="O210" s="15"/>
      <c r="P210" s="51"/>
      <c r="Q210" s="51"/>
      <c r="R210" s="51"/>
      <c r="S210" s="43">
        <v>82</v>
      </c>
      <c r="T210" s="31">
        <f>(L210+S210)/2</f>
        <v>82</v>
      </c>
      <c r="U210" s="15" t="s">
        <v>270</v>
      </c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</row>
    <row r="211" spans="1:33" ht="15" customHeight="1" x14ac:dyDescent="0.25">
      <c r="A211" s="70"/>
      <c r="B211" s="46"/>
      <c r="C211" s="16"/>
      <c r="D211" s="52"/>
      <c r="E211" s="52"/>
      <c r="F211" s="52"/>
      <c r="G211" s="52"/>
      <c r="H211" s="52"/>
      <c r="I211" s="52"/>
      <c r="J211" s="52"/>
      <c r="K211" s="52"/>
      <c r="L211" s="52"/>
      <c r="M211" s="52"/>
      <c r="N211" s="64"/>
      <c r="O211" s="16"/>
      <c r="P211" s="52"/>
      <c r="Q211" s="52"/>
      <c r="R211" s="52"/>
      <c r="S211" s="44"/>
      <c r="T211" s="30"/>
      <c r="U211" s="16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</row>
    <row r="212" spans="1:33" ht="15" customHeight="1" x14ac:dyDescent="0.25">
      <c r="A212" s="70"/>
      <c r="B212" s="46">
        <v>55</v>
      </c>
      <c r="C212" s="16" t="s">
        <v>152</v>
      </c>
      <c r="D212" s="52" t="s">
        <v>153</v>
      </c>
      <c r="E212" s="52" t="s">
        <v>57</v>
      </c>
      <c r="F212" s="52" t="s">
        <v>147</v>
      </c>
      <c r="G212" s="52" t="s">
        <v>148</v>
      </c>
      <c r="H212" s="52" t="s">
        <v>24</v>
      </c>
      <c r="I212" s="51">
        <v>900000</v>
      </c>
      <c r="J212" s="51"/>
      <c r="K212" s="51"/>
      <c r="L212" s="51">
        <v>80</v>
      </c>
      <c r="M212" s="51"/>
      <c r="N212" s="63"/>
      <c r="O212" s="15"/>
      <c r="P212" s="51"/>
      <c r="Q212" s="51"/>
      <c r="R212" s="51"/>
      <c r="S212" s="43">
        <v>82</v>
      </c>
      <c r="T212" s="27">
        <f>(L212+S212)/2</f>
        <v>81</v>
      </c>
      <c r="U212" s="15" t="s">
        <v>270</v>
      </c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</row>
    <row r="213" spans="1:33" ht="15" customHeight="1" x14ac:dyDescent="0.25">
      <c r="A213" s="70"/>
      <c r="B213" s="46"/>
      <c r="C213" s="16"/>
      <c r="D213" s="52"/>
      <c r="E213" s="52"/>
      <c r="F213" s="52"/>
      <c r="G213" s="52"/>
      <c r="H213" s="52"/>
      <c r="I213" s="52"/>
      <c r="J213" s="52"/>
      <c r="K213" s="52"/>
      <c r="L213" s="52"/>
      <c r="M213" s="52"/>
      <c r="N213" s="64"/>
      <c r="O213" s="16"/>
      <c r="P213" s="52"/>
      <c r="Q213" s="52"/>
      <c r="R213" s="52"/>
      <c r="S213" s="44"/>
      <c r="T213" s="28"/>
      <c r="U213" s="16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</row>
    <row r="214" spans="1:33" ht="15" customHeight="1" x14ac:dyDescent="0.25">
      <c r="A214" s="70"/>
      <c r="B214" s="46"/>
      <c r="C214" s="16"/>
      <c r="D214" s="52"/>
      <c r="E214" s="52"/>
      <c r="F214" s="52"/>
      <c r="G214" s="52"/>
      <c r="H214" s="52"/>
      <c r="I214" s="52"/>
      <c r="J214" s="52"/>
      <c r="K214" s="52"/>
      <c r="L214" s="52"/>
      <c r="M214" s="52"/>
      <c r="N214" s="64"/>
      <c r="O214" s="16"/>
      <c r="P214" s="52"/>
      <c r="Q214" s="52"/>
      <c r="R214" s="52"/>
      <c r="S214" s="44"/>
      <c r="T214" s="28"/>
      <c r="U214" s="16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</row>
    <row r="215" spans="1:33" ht="15" customHeight="1" x14ac:dyDescent="0.25">
      <c r="A215" s="70"/>
      <c r="B215" s="46">
        <v>56</v>
      </c>
      <c r="C215" s="16" t="s">
        <v>154</v>
      </c>
      <c r="D215" s="52" t="s">
        <v>155</v>
      </c>
      <c r="E215" s="52" t="s">
        <v>10</v>
      </c>
      <c r="F215" s="52" t="s">
        <v>17</v>
      </c>
      <c r="G215" s="52" t="s">
        <v>18</v>
      </c>
      <c r="H215" s="52" t="s">
        <v>38</v>
      </c>
      <c r="I215" s="51">
        <v>1500000</v>
      </c>
      <c r="J215" s="51"/>
      <c r="K215" s="51"/>
      <c r="L215" s="51">
        <v>74</v>
      </c>
      <c r="M215" s="51"/>
      <c r="N215" s="63"/>
      <c r="O215" s="15"/>
      <c r="P215" s="51"/>
      <c r="Q215" s="51"/>
      <c r="R215" s="51"/>
      <c r="S215" s="43">
        <v>92</v>
      </c>
      <c r="T215" s="31">
        <f>(L215+S215)/2</f>
        <v>83</v>
      </c>
      <c r="U215" s="15" t="s">
        <v>270</v>
      </c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</row>
    <row r="216" spans="1:33" ht="15" customHeight="1" x14ac:dyDescent="0.25">
      <c r="A216" s="70"/>
      <c r="B216" s="46"/>
      <c r="C216" s="16"/>
      <c r="D216" s="52"/>
      <c r="E216" s="52"/>
      <c r="F216" s="52"/>
      <c r="G216" s="52"/>
      <c r="H216" s="52"/>
      <c r="I216" s="52"/>
      <c r="J216" s="52"/>
      <c r="K216" s="52"/>
      <c r="L216" s="52"/>
      <c r="M216" s="52"/>
      <c r="N216" s="64"/>
      <c r="O216" s="16"/>
      <c r="P216" s="52"/>
      <c r="Q216" s="52"/>
      <c r="R216" s="52"/>
      <c r="S216" s="44"/>
      <c r="T216" s="30"/>
      <c r="U216" s="16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</row>
    <row r="217" spans="1:33" ht="15" customHeight="1" x14ac:dyDescent="0.25">
      <c r="A217" s="70"/>
      <c r="B217" s="46"/>
      <c r="C217" s="16"/>
      <c r="D217" s="52"/>
      <c r="E217" s="52"/>
      <c r="F217" s="52"/>
      <c r="G217" s="52"/>
      <c r="H217" s="52"/>
      <c r="I217" s="52"/>
      <c r="J217" s="52"/>
      <c r="K217" s="52"/>
      <c r="L217" s="52"/>
      <c r="M217" s="52"/>
      <c r="N217" s="64"/>
      <c r="O217" s="16"/>
      <c r="P217" s="52"/>
      <c r="Q217" s="52"/>
      <c r="R217" s="52"/>
      <c r="S217" s="44"/>
      <c r="T217" s="30"/>
      <c r="U217" s="16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</row>
    <row r="218" spans="1:33" ht="15" customHeight="1" x14ac:dyDescent="0.25">
      <c r="A218" s="70"/>
      <c r="B218" s="46"/>
      <c r="C218" s="16"/>
      <c r="D218" s="52"/>
      <c r="E218" s="52"/>
      <c r="F218" s="52"/>
      <c r="G218" s="52"/>
      <c r="H218" s="52"/>
      <c r="I218" s="52"/>
      <c r="J218" s="52"/>
      <c r="K218" s="52"/>
      <c r="L218" s="52"/>
      <c r="M218" s="52"/>
      <c r="N218" s="64"/>
      <c r="O218" s="16"/>
      <c r="P218" s="52"/>
      <c r="Q218" s="52"/>
      <c r="R218" s="52"/>
      <c r="S218" s="44"/>
      <c r="T218" s="30"/>
      <c r="U218" s="16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</row>
    <row r="219" spans="1:33" ht="15" customHeight="1" x14ac:dyDescent="0.25">
      <c r="A219" s="70"/>
      <c r="B219" s="46"/>
      <c r="C219" s="16"/>
      <c r="D219" s="52"/>
      <c r="E219" s="52"/>
      <c r="F219" s="52"/>
      <c r="G219" s="52"/>
      <c r="H219" s="52"/>
      <c r="I219" s="52"/>
      <c r="J219" s="52"/>
      <c r="K219" s="52"/>
      <c r="L219" s="52"/>
      <c r="M219" s="52"/>
      <c r="N219" s="64"/>
      <c r="O219" s="16"/>
      <c r="P219" s="52"/>
      <c r="Q219" s="52"/>
      <c r="R219" s="52"/>
      <c r="S219" s="44"/>
      <c r="T219" s="30"/>
      <c r="U219" s="16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</row>
    <row r="220" spans="1:33" ht="15" customHeight="1" x14ac:dyDescent="0.25">
      <c r="A220" s="70"/>
      <c r="B220" s="46">
        <v>57</v>
      </c>
      <c r="C220" s="16" t="s">
        <v>156</v>
      </c>
      <c r="D220" s="52" t="s">
        <v>157</v>
      </c>
      <c r="E220" s="52" t="s">
        <v>16</v>
      </c>
      <c r="F220" s="52" t="s">
        <v>158</v>
      </c>
      <c r="G220" s="52" t="s">
        <v>159</v>
      </c>
      <c r="H220" s="52" t="s">
        <v>38</v>
      </c>
      <c r="I220" s="51">
        <v>1826800</v>
      </c>
      <c r="J220" s="51"/>
      <c r="K220" s="51"/>
      <c r="L220" s="51">
        <v>86</v>
      </c>
      <c r="M220" s="51"/>
      <c r="N220" s="63"/>
      <c r="O220" s="15"/>
      <c r="P220" s="51"/>
      <c r="Q220" s="51"/>
      <c r="R220" s="51"/>
      <c r="S220" s="43">
        <v>88</v>
      </c>
      <c r="T220" s="31">
        <f>(L220+S220)/2</f>
        <v>87</v>
      </c>
      <c r="U220" s="15" t="s">
        <v>270</v>
      </c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</row>
    <row r="221" spans="1:33" ht="15" customHeight="1" x14ac:dyDescent="0.25">
      <c r="A221" s="70"/>
      <c r="B221" s="46"/>
      <c r="C221" s="16"/>
      <c r="D221" s="52"/>
      <c r="E221" s="52"/>
      <c r="F221" s="52"/>
      <c r="G221" s="52"/>
      <c r="H221" s="52"/>
      <c r="I221" s="52"/>
      <c r="J221" s="52"/>
      <c r="K221" s="52"/>
      <c r="L221" s="52"/>
      <c r="M221" s="52"/>
      <c r="N221" s="64"/>
      <c r="O221" s="16"/>
      <c r="P221" s="52"/>
      <c r="Q221" s="52"/>
      <c r="R221" s="52"/>
      <c r="S221" s="44"/>
      <c r="T221" s="30"/>
      <c r="U221" s="16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</row>
    <row r="222" spans="1:33" ht="15" customHeight="1" x14ac:dyDescent="0.25">
      <c r="A222" s="70"/>
      <c r="B222" s="46"/>
      <c r="C222" s="16"/>
      <c r="D222" s="52"/>
      <c r="E222" s="52"/>
      <c r="F222" s="52"/>
      <c r="G222" s="52"/>
      <c r="H222" s="52"/>
      <c r="I222" s="52"/>
      <c r="J222" s="52"/>
      <c r="K222" s="52"/>
      <c r="L222" s="52"/>
      <c r="M222" s="52"/>
      <c r="N222" s="64"/>
      <c r="O222" s="16"/>
      <c r="P222" s="52"/>
      <c r="Q222" s="52"/>
      <c r="R222" s="52"/>
      <c r="S222" s="44"/>
      <c r="T222" s="30"/>
      <c r="U222" s="16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</row>
    <row r="223" spans="1:33" ht="15" customHeight="1" x14ac:dyDescent="0.25">
      <c r="A223" s="70"/>
      <c r="B223" s="46"/>
      <c r="C223" s="16"/>
      <c r="D223" s="52"/>
      <c r="E223" s="52"/>
      <c r="F223" s="52"/>
      <c r="G223" s="52"/>
      <c r="H223" s="52"/>
      <c r="I223" s="52"/>
      <c r="J223" s="52"/>
      <c r="K223" s="52"/>
      <c r="L223" s="52"/>
      <c r="M223" s="52"/>
      <c r="N223" s="64"/>
      <c r="O223" s="16"/>
      <c r="P223" s="52"/>
      <c r="Q223" s="52"/>
      <c r="R223" s="52"/>
      <c r="S223" s="44"/>
      <c r="T223" s="30"/>
      <c r="U223" s="16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</row>
    <row r="224" spans="1:33" ht="15" customHeight="1" x14ac:dyDescent="0.25">
      <c r="A224" s="70"/>
      <c r="B224" s="46"/>
      <c r="C224" s="16"/>
      <c r="D224" s="52"/>
      <c r="E224" s="52"/>
      <c r="F224" s="52"/>
      <c r="G224" s="52"/>
      <c r="H224" s="52"/>
      <c r="I224" s="52"/>
      <c r="J224" s="52"/>
      <c r="K224" s="52"/>
      <c r="L224" s="52"/>
      <c r="M224" s="52"/>
      <c r="N224" s="64"/>
      <c r="O224" s="16"/>
      <c r="P224" s="52"/>
      <c r="Q224" s="52"/>
      <c r="R224" s="52"/>
      <c r="S224" s="44"/>
      <c r="T224" s="30"/>
      <c r="U224" s="16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</row>
    <row r="225" spans="1:33" ht="15" customHeight="1" x14ac:dyDescent="0.25">
      <c r="A225" s="70"/>
      <c r="B225" s="46">
        <v>58</v>
      </c>
      <c r="C225" s="16" t="s">
        <v>160</v>
      </c>
      <c r="D225" s="52" t="s">
        <v>161</v>
      </c>
      <c r="E225" s="52" t="s">
        <v>10</v>
      </c>
      <c r="F225" s="52" t="s">
        <v>22</v>
      </c>
      <c r="G225" s="52" t="s">
        <v>107</v>
      </c>
      <c r="H225" s="52" t="s">
        <v>60</v>
      </c>
      <c r="I225" s="51">
        <v>600000</v>
      </c>
      <c r="J225" s="51"/>
      <c r="K225" s="51"/>
      <c r="L225" s="51"/>
      <c r="M225" s="51">
        <v>80</v>
      </c>
      <c r="N225" s="63"/>
      <c r="O225" s="15"/>
      <c r="P225" s="51">
        <v>80</v>
      </c>
      <c r="Q225" s="51"/>
      <c r="R225" s="51"/>
      <c r="S225" s="43"/>
      <c r="T225" s="31">
        <f>(M225+P225)/2</f>
        <v>80</v>
      </c>
      <c r="U225" s="15" t="s">
        <v>270</v>
      </c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</row>
    <row r="226" spans="1:33" ht="15" customHeight="1" x14ac:dyDescent="0.25">
      <c r="A226" s="70"/>
      <c r="B226" s="46"/>
      <c r="C226" s="16"/>
      <c r="D226" s="52"/>
      <c r="E226" s="52"/>
      <c r="F226" s="52"/>
      <c r="G226" s="52"/>
      <c r="H226" s="52"/>
      <c r="I226" s="52"/>
      <c r="J226" s="52"/>
      <c r="K226" s="52"/>
      <c r="L226" s="52"/>
      <c r="M226" s="52"/>
      <c r="N226" s="64"/>
      <c r="O226" s="16"/>
      <c r="P226" s="52"/>
      <c r="Q226" s="52"/>
      <c r="R226" s="52"/>
      <c r="S226" s="44"/>
      <c r="T226" s="30"/>
      <c r="U226" s="16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</row>
    <row r="227" spans="1:33" ht="15" customHeight="1" x14ac:dyDescent="0.25">
      <c r="A227" s="70"/>
      <c r="B227" s="46">
        <v>59</v>
      </c>
      <c r="C227" s="16" t="s">
        <v>162</v>
      </c>
      <c r="D227" s="52" t="s">
        <v>161</v>
      </c>
      <c r="E227" s="52" t="s">
        <v>10</v>
      </c>
      <c r="F227" s="52" t="s">
        <v>22</v>
      </c>
      <c r="G227" s="52" t="s">
        <v>107</v>
      </c>
      <c r="H227" s="52" t="s">
        <v>60</v>
      </c>
      <c r="I227" s="51">
        <v>600000</v>
      </c>
      <c r="J227" s="51"/>
      <c r="K227" s="51"/>
      <c r="L227" s="51"/>
      <c r="M227" s="51">
        <v>76</v>
      </c>
      <c r="N227" s="63"/>
      <c r="O227" s="15"/>
      <c r="P227" s="51">
        <v>80</v>
      </c>
      <c r="Q227" s="51"/>
      <c r="R227" s="51"/>
      <c r="S227" s="43"/>
      <c r="T227" s="31">
        <f>(M227+P227)/2</f>
        <v>78</v>
      </c>
      <c r="U227" s="15" t="s">
        <v>270</v>
      </c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</row>
    <row r="228" spans="1:33" ht="15" customHeight="1" x14ac:dyDescent="0.25">
      <c r="A228" s="70"/>
      <c r="B228" s="46"/>
      <c r="C228" s="16"/>
      <c r="D228" s="52"/>
      <c r="E228" s="52"/>
      <c r="F228" s="52"/>
      <c r="G228" s="52"/>
      <c r="H228" s="52"/>
      <c r="I228" s="52"/>
      <c r="J228" s="52"/>
      <c r="K228" s="52"/>
      <c r="L228" s="52"/>
      <c r="M228" s="52"/>
      <c r="N228" s="64"/>
      <c r="O228" s="16"/>
      <c r="P228" s="52"/>
      <c r="Q228" s="52"/>
      <c r="R228" s="52"/>
      <c r="S228" s="44"/>
      <c r="T228" s="30"/>
      <c r="U228" s="16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</row>
    <row r="229" spans="1:33" ht="15" customHeight="1" x14ac:dyDescent="0.25">
      <c r="A229" s="70"/>
      <c r="B229" s="46">
        <v>60</v>
      </c>
      <c r="C229" s="16" t="s">
        <v>163</v>
      </c>
      <c r="D229" s="52" t="s">
        <v>164</v>
      </c>
      <c r="E229" s="52" t="s">
        <v>57</v>
      </c>
      <c r="F229" s="52" t="s">
        <v>147</v>
      </c>
      <c r="G229" s="52" t="s">
        <v>148</v>
      </c>
      <c r="H229" s="52" t="s">
        <v>24</v>
      </c>
      <c r="I229" s="51">
        <v>900000</v>
      </c>
      <c r="J229" s="51"/>
      <c r="K229" s="51"/>
      <c r="L229" s="51"/>
      <c r="M229" s="51">
        <v>80</v>
      </c>
      <c r="N229" s="63"/>
      <c r="O229" s="15"/>
      <c r="P229" s="51">
        <v>70</v>
      </c>
      <c r="Q229" s="51"/>
      <c r="R229" s="51"/>
      <c r="S229" s="43"/>
      <c r="T229" s="27">
        <f>(M229+P229)/2</f>
        <v>75</v>
      </c>
      <c r="U229" s="15" t="s">
        <v>270</v>
      </c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</row>
    <row r="230" spans="1:33" ht="15" customHeight="1" x14ac:dyDescent="0.25">
      <c r="A230" s="70"/>
      <c r="B230" s="46"/>
      <c r="C230" s="16"/>
      <c r="D230" s="52"/>
      <c r="E230" s="52"/>
      <c r="F230" s="52"/>
      <c r="G230" s="52"/>
      <c r="H230" s="52"/>
      <c r="I230" s="52"/>
      <c r="J230" s="52"/>
      <c r="K230" s="52"/>
      <c r="L230" s="52"/>
      <c r="M230" s="52"/>
      <c r="N230" s="64"/>
      <c r="O230" s="16"/>
      <c r="P230" s="52"/>
      <c r="Q230" s="52"/>
      <c r="R230" s="52"/>
      <c r="S230" s="44"/>
      <c r="T230" s="28"/>
      <c r="U230" s="16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</row>
    <row r="231" spans="1:33" ht="15" customHeight="1" x14ac:dyDescent="0.25">
      <c r="A231" s="70"/>
      <c r="B231" s="46"/>
      <c r="C231" s="16"/>
      <c r="D231" s="52"/>
      <c r="E231" s="52"/>
      <c r="F231" s="52"/>
      <c r="G231" s="52"/>
      <c r="H231" s="52"/>
      <c r="I231" s="52"/>
      <c r="J231" s="52"/>
      <c r="K231" s="52"/>
      <c r="L231" s="52"/>
      <c r="M231" s="52"/>
      <c r="N231" s="64"/>
      <c r="O231" s="16"/>
      <c r="P231" s="52"/>
      <c r="Q231" s="52"/>
      <c r="R231" s="52"/>
      <c r="S231" s="44"/>
      <c r="T231" s="28"/>
      <c r="U231" s="16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</row>
    <row r="232" spans="1:33" ht="15" customHeight="1" x14ac:dyDescent="0.25">
      <c r="A232" s="70"/>
      <c r="B232" s="46">
        <v>61</v>
      </c>
      <c r="C232" s="16" t="s">
        <v>165</v>
      </c>
      <c r="D232" s="52" t="s">
        <v>166</v>
      </c>
      <c r="E232" s="52" t="s">
        <v>35</v>
      </c>
      <c r="F232" s="52" t="s">
        <v>45</v>
      </c>
      <c r="G232" s="52" t="s">
        <v>46</v>
      </c>
      <c r="H232" s="52" t="s">
        <v>38</v>
      </c>
      <c r="I232" s="51">
        <v>1500000</v>
      </c>
      <c r="J232" s="51"/>
      <c r="K232" s="51"/>
      <c r="L232" s="51"/>
      <c r="M232" s="51">
        <v>96</v>
      </c>
      <c r="N232" s="63"/>
      <c r="O232" s="15"/>
      <c r="P232" s="51">
        <v>88</v>
      </c>
      <c r="Q232" s="51"/>
      <c r="R232" s="51"/>
      <c r="S232" s="43"/>
      <c r="T232" s="33">
        <f>(M232+P232)/2</f>
        <v>92</v>
      </c>
      <c r="U232" s="24" t="s">
        <v>270</v>
      </c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</row>
    <row r="233" spans="1:33" ht="15" customHeight="1" x14ac:dyDescent="0.25">
      <c r="A233" s="70"/>
      <c r="B233" s="46"/>
      <c r="C233" s="16"/>
      <c r="D233" s="52"/>
      <c r="E233" s="52"/>
      <c r="F233" s="52"/>
      <c r="G233" s="52"/>
      <c r="H233" s="52"/>
      <c r="I233" s="52"/>
      <c r="J233" s="52"/>
      <c r="K233" s="52"/>
      <c r="L233" s="52"/>
      <c r="M233" s="52"/>
      <c r="N233" s="64"/>
      <c r="O233" s="16"/>
      <c r="P233" s="52"/>
      <c r="Q233" s="52"/>
      <c r="R233" s="52"/>
      <c r="S233" s="44"/>
      <c r="T233" s="34"/>
      <c r="U233" s="25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</row>
    <row r="234" spans="1:33" ht="15" customHeight="1" x14ac:dyDescent="0.25">
      <c r="A234" s="70"/>
      <c r="B234" s="46"/>
      <c r="C234" s="16"/>
      <c r="D234" s="52"/>
      <c r="E234" s="52"/>
      <c r="F234" s="52"/>
      <c r="G234" s="52"/>
      <c r="H234" s="52"/>
      <c r="I234" s="52"/>
      <c r="J234" s="52"/>
      <c r="K234" s="52"/>
      <c r="L234" s="52"/>
      <c r="M234" s="52"/>
      <c r="N234" s="64"/>
      <c r="O234" s="16"/>
      <c r="P234" s="52"/>
      <c r="Q234" s="52"/>
      <c r="R234" s="52"/>
      <c r="S234" s="44"/>
      <c r="T234" s="34"/>
      <c r="U234" s="25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</row>
    <row r="235" spans="1:33" ht="15" customHeight="1" x14ac:dyDescent="0.25">
      <c r="A235" s="70"/>
      <c r="B235" s="46"/>
      <c r="C235" s="16"/>
      <c r="D235" s="52"/>
      <c r="E235" s="52"/>
      <c r="F235" s="52"/>
      <c r="G235" s="52"/>
      <c r="H235" s="52"/>
      <c r="I235" s="52"/>
      <c r="J235" s="52"/>
      <c r="K235" s="52"/>
      <c r="L235" s="52"/>
      <c r="M235" s="52"/>
      <c r="N235" s="64"/>
      <c r="O235" s="16"/>
      <c r="P235" s="52"/>
      <c r="Q235" s="52"/>
      <c r="R235" s="52"/>
      <c r="S235" s="44"/>
      <c r="T235" s="34"/>
      <c r="U235" s="25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</row>
    <row r="236" spans="1:33" ht="15" customHeight="1" x14ac:dyDescent="0.25">
      <c r="A236" s="70"/>
      <c r="B236" s="46"/>
      <c r="C236" s="16"/>
      <c r="D236" s="52"/>
      <c r="E236" s="52"/>
      <c r="F236" s="52"/>
      <c r="G236" s="52"/>
      <c r="H236" s="52"/>
      <c r="I236" s="52"/>
      <c r="J236" s="52"/>
      <c r="K236" s="52"/>
      <c r="L236" s="52"/>
      <c r="M236" s="52"/>
      <c r="N236" s="64"/>
      <c r="O236" s="16"/>
      <c r="P236" s="52"/>
      <c r="Q236" s="52"/>
      <c r="R236" s="52"/>
      <c r="S236" s="44"/>
      <c r="T236" s="34"/>
      <c r="U236" s="25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</row>
    <row r="237" spans="1:33" ht="15" customHeight="1" x14ac:dyDescent="0.25">
      <c r="A237" s="70"/>
      <c r="B237" s="46">
        <v>62</v>
      </c>
      <c r="C237" s="16" t="s">
        <v>167</v>
      </c>
      <c r="D237" s="52" t="s">
        <v>168</v>
      </c>
      <c r="E237" s="52" t="s">
        <v>57</v>
      </c>
      <c r="F237" s="52" t="s">
        <v>58</v>
      </c>
      <c r="G237" s="52" t="s">
        <v>59</v>
      </c>
      <c r="H237" s="52" t="s">
        <v>60</v>
      </c>
      <c r="I237" s="51">
        <v>600000</v>
      </c>
      <c r="J237" s="51"/>
      <c r="K237" s="51"/>
      <c r="L237" s="51"/>
      <c r="M237" s="51">
        <v>74</v>
      </c>
      <c r="N237" s="63"/>
      <c r="O237" s="15"/>
      <c r="P237" s="51">
        <v>80</v>
      </c>
      <c r="Q237" s="51"/>
      <c r="R237" s="51"/>
      <c r="S237" s="43"/>
      <c r="T237" s="33">
        <f>(M237+P237)/2</f>
        <v>77</v>
      </c>
      <c r="U237" s="24" t="s">
        <v>270</v>
      </c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</row>
    <row r="238" spans="1:33" ht="15" customHeight="1" x14ac:dyDescent="0.25">
      <c r="A238" s="70"/>
      <c r="B238" s="46"/>
      <c r="C238" s="16"/>
      <c r="D238" s="52"/>
      <c r="E238" s="52"/>
      <c r="F238" s="52"/>
      <c r="G238" s="52"/>
      <c r="H238" s="52"/>
      <c r="I238" s="52"/>
      <c r="J238" s="52"/>
      <c r="K238" s="52"/>
      <c r="L238" s="52"/>
      <c r="M238" s="52"/>
      <c r="N238" s="64"/>
      <c r="O238" s="16"/>
      <c r="P238" s="52"/>
      <c r="Q238" s="52"/>
      <c r="R238" s="52"/>
      <c r="S238" s="44"/>
      <c r="T238" s="34"/>
      <c r="U238" s="25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</row>
    <row r="239" spans="1:33" ht="15" customHeight="1" x14ac:dyDescent="0.25">
      <c r="A239" s="70"/>
      <c r="B239" s="46">
        <v>63</v>
      </c>
      <c r="C239" s="16" t="s">
        <v>169</v>
      </c>
      <c r="D239" s="52" t="s">
        <v>170</v>
      </c>
      <c r="E239" s="52" t="s">
        <v>57</v>
      </c>
      <c r="F239" s="52" t="s">
        <v>147</v>
      </c>
      <c r="G239" s="52" t="s">
        <v>148</v>
      </c>
      <c r="H239" s="52" t="s">
        <v>24</v>
      </c>
      <c r="I239" s="51">
        <v>900000</v>
      </c>
      <c r="J239" s="51"/>
      <c r="K239" s="51"/>
      <c r="L239" s="51"/>
      <c r="M239" s="51">
        <v>80</v>
      </c>
      <c r="N239" s="63"/>
      <c r="O239" s="15"/>
      <c r="P239" s="51">
        <v>70</v>
      </c>
      <c r="Q239" s="51"/>
      <c r="R239" s="51"/>
      <c r="S239" s="43"/>
      <c r="T239" s="35">
        <f>(M239+P239)/2</f>
        <v>75</v>
      </c>
      <c r="U239" s="15" t="s">
        <v>270</v>
      </c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</row>
    <row r="240" spans="1:33" ht="15" customHeight="1" x14ac:dyDescent="0.25">
      <c r="A240" s="70"/>
      <c r="B240" s="46"/>
      <c r="C240" s="16"/>
      <c r="D240" s="52"/>
      <c r="E240" s="52"/>
      <c r="F240" s="52"/>
      <c r="G240" s="52"/>
      <c r="H240" s="52"/>
      <c r="I240" s="52"/>
      <c r="J240" s="52"/>
      <c r="K240" s="52"/>
      <c r="L240" s="52"/>
      <c r="M240" s="52"/>
      <c r="N240" s="64"/>
      <c r="O240" s="16"/>
      <c r="P240" s="52"/>
      <c r="Q240" s="52"/>
      <c r="R240" s="52"/>
      <c r="S240" s="44"/>
      <c r="T240" s="36"/>
      <c r="U240" s="16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</row>
    <row r="241" spans="1:33" ht="15" customHeight="1" x14ac:dyDescent="0.25">
      <c r="A241" s="70"/>
      <c r="B241" s="46"/>
      <c r="C241" s="16"/>
      <c r="D241" s="52"/>
      <c r="E241" s="52"/>
      <c r="F241" s="52"/>
      <c r="G241" s="52"/>
      <c r="H241" s="52"/>
      <c r="I241" s="52"/>
      <c r="J241" s="52"/>
      <c r="K241" s="52"/>
      <c r="L241" s="52"/>
      <c r="M241" s="52"/>
      <c r="N241" s="64"/>
      <c r="O241" s="16"/>
      <c r="P241" s="52"/>
      <c r="Q241" s="52"/>
      <c r="R241" s="52"/>
      <c r="S241" s="44"/>
      <c r="T241" s="36"/>
      <c r="U241" s="16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</row>
    <row r="242" spans="1:33" ht="15" customHeight="1" x14ac:dyDescent="0.25">
      <c r="A242" s="70"/>
      <c r="B242" s="46">
        <v>64</v>
      </c>
      <c r="C242" s="16" t="s">
        <v>171</v>
      </c>
      <c r="D242" s="52" t="s">
        <v>172</v>
      </c>
      <c r="E242" s="52" t="s">
        <v>57</v>
      </c>
      <c r="F242" s="52" t="s">
        <v>147</v>
      </c>
      <c r="G242" s="52" t="s">
        <v>148</v>
      </c>
      <c r="H242" s="52" t="s">
        <v>13</v>
      </c>
      <c r="I242" s="51">
        <v>1200000</v>
      </c>
      <c r="J242" s="51"/>
      <c r="K242" s="51"/>
      <c r="L242" s="51"/>
      <c r="M242" s="51">
        <v>80</v>
      </c>
      <c r="N242" s="63"/>
      <c r="O242" s="15"/>
      <c r="P242" s="51">
        <v>80</v>
      </c>
      <c r="Q242" s="51"/>
      <c r="R242" s="51"/>
      <c r="S242" s="43"/>
      <c r="T242" s="29">
        <f>(M242+P242)/2</f>
        <v>80</v>
      </c>
      <c r="U242" s="24" t="s">
        <v>270</v>
      </c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</row>
    <row r="243" spans="1:33" ht="15" customHeight="1" x14ac:dyDescent="0.25">
      <c r="A243" s="70"/>
      <c r="B243" s="46"/>
      <c r="C243" s="16"/>
      <c r="D243" s="52"/>
      <c r="E243" s="52"/>
      <c r="F243" s="52"/>
      <c r="G243" s="52"/>
      <c r="H243" s="52"/>
      <c r="I243" s="52"/>
      <c r="J243" s="52"/>
      <c r="K243" s="52"/>
      <c r="L243" s="52"/>
      <c r="M243" s="52"/>
      <c r="N243" s="64"/>
      <c r="O243" s="16"/>
      <c r="P243" s="52"/>
      <c r="Q243" s="52"/>
      <c r="R243" s="52"/>
      <c r="S243" s="44"/>
      <c r="T243" s="30"/>
      <c r="U243" s="25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</row>
    <row r="244" spans="1:33" ht="15" customHeight="1" x14ac:dyDescent="0.25">
      <c r="A244" s="70"/>
      <c r="B244" s="46"/>
      <c r="C244" s="16"/>
      <c r="D244" s="52"/>
      <c r="E244" s="52"/>
      <c r="F244" s="52"/>
      <c r="G244" s="52"/>
      <c r="H244" s="52"/>
      <c r="I244" s="52"/>
      <c r="J244" s="52"/>
      <c r="K244" s="52"/>
      <c r="L244" s="52"/>
      <c r="M244" s="52"/>
      <c r="N244" s="64"/>
      <c r="O244" s="16"/>
      <c r="P244" s="52"/>
      <c r="Q244" s="52"/>
      <c r="R244" s="52"/>
      <c r="S244" s="44"/>
      <c r="T244" s="30"/>
      <c r="U244" s="25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</row>
    <row r="245" spans="1:33" ht="15" customHeight="1" x14ac:dyDescent="0.25">
      <c r="A245" s="70"/>
      <c r="B245" s="46"/>
      <c r="C245" s="16"/>
      <c r="D245" s="52"/>
      <c r="E245" s="52"/>
      <c r="F245" s="52"/>
      <c r="G245" s="52"/>
      <c r="H245" s="52"/>
      <c r="I245" s="52"/>
      <c r="J245" s="52"/>
      <c r="K245" s="52"/>
      <c r="L245" s="52"/>
      <c r="M245" s="52"/>
      <c r="N245" s="64"/>
      <c r="O245" s="16"/>
      <c r="P245" s="52"/>
      <c r="Q245" s="52"/>
      <c r="R245" s="52"/>
      <c r="S245" s="44"/>
      <c r="T245" s="30"/>
      <c r="U245" s="25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</row>
    <row r="246" spans="1:33" ht="15" customHeight="1" x14ac:dyDescent="0.25">
      <c r="A246" s="70"/>
      <c r="B246" s="46">
        <v>65</v>
      </c>
      <c r="C246" s="16" t="s">
        <v>173</v>
      </c>
      <c r="D246" s="52" t="s">
        <v>174</v>
      </c>
      <c r="E246" s="52" t="s">
        <v>35</v>
      </c>
      <c r="F246" s="52" t="s">
        <v>36</v>
      </c>
      <c r="G246" s="52" t="s">
        <v>37</v>
      </c>
      <c r="H246" s="52" t="s">
        <v>19</v>
      </c>
      <c r="I246" s="51">
        <v>1500000</v>
      </c>
      <c r="J246" s="51"/>
      <c r="K246" s="51"/>
      <c r="L246" s="51"/>
      <c r="M246" s="51">
        <v>86</v>
      </c>
      <c r="N246" s="63"/>
      <c r="O246" s="15"/>
      <c r="P246" s="51">
        <v>88</v>
      </c>
      <c r="Q246" s="51"/>
      <c r="R246" s="51"/>
      <c r="S246" s="43"/>
      <c r="T246" s="31">
        <f>(M246+P246)/2</f>
        <v>87</v>
      </c>
      <c r="U246" s="15" t="s">
        <v>270</v>
      </c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</row>
    <row r="247" spans="1:33" ht="15" customHeight="1" x14ac:dyDescent="0.25">
      <c r="A247" s="70"/>
      <c r="B247" s="46"/>
      <c r="C247" s="16"/>
      <c r="D247" s="52"/>
      <c r="E247" s="52"/>
      <c r="F247" s="52"/>
      <c r="G247" s="52"/>
      <c r="H247" s="52"/>
      <c r="I247" s="52"/>
      <c r="J247" s="52"/>
      <c r="K247" s="52"/>
      <c r="L247" s="52"/>
      <c r="M247" s="52"/>
      <c r="N247" s="64"/>
      <c r="O247" s="16"/>
      <c r="P247" s="52"/>
      <c r="Q247" s="52"/>
      <c r="R247" s="52"/>
      <c r="S247" s="44"/>
      <c r="T247" s="30"/>
      <c r="U247" s="16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</row>
    <row r="248" spans="1:33" ht="15" customHeight="1" x14ac:dyDescent="0.25">
      <c r="A248" s="70"/>
      <c r="B248" s="46"/>
      <c r="C248" s="16"/>
      <c r="D248" s="52"/>
      <c r="E248" s="52"/>
      <c r="F248" s="52"/>
      <c r="G248" s="52"/>
      <c r="H248" s="52"/>
      <c r="I248" s="52"/>
      <c r="J248" s="52"/>
      <c r="K248" s="52"/>
      <c r="L248" s="52"/>
      <c r="M248" s="52"/>
      <c r="N248" s="64"/>
      <c r="O248" s="16"/>
      <c r="P248" s="52"/>
      <c r="Q248" s="52"/>
      <c r="R248" s="52"/>
      <c r="S248" s="44"/>
      <c r="T248" s="30"/>
      <c r="U248" s="16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</row>
    <row r="249" spans="1:33" ht="15" customHeight="1" x14ac:dyDescent="0.25">
      <c r="A249" s="70"/>
      <c r="B249" s="46"/>
      <c r="C249" s="16"/>
      <c r="D249" s="52"/>
      <c r="E249" s="52"/>
      <c r="F249" s="52"/>
      <c r="G249" s="52"/>
      <c r="H249" s="52"/>
      <c r="I249" s="52"/>
      <c r="J249" s="52"/>
      <c r="K249" s="52"/>
      <c r="L249" s="52"/>
      <c r="M249" s="52"/>
      <c r="N249" s="64"/>
      <c r="O249" s="16"/>
      <c r="P249" s="52"/>
      <c r="Q249" s="52"/>
      <c r="R249" s="52"/>
      <c r="S249" s="44"/>
      <c r="T249" s="30"/>
      <c r="U249" s="16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</row>
    <row r="250" spans="1:33" ht="15" customHeight="1" x14ac:dyDescent="0.25">
      <c r="A250" s="70"/>
      <c r="B250" s="46"/>
      <c r="C250" s="16"/>
      <c r="D250" s="52"/>
      <c r="E250" s="52"/>
      <c r="F250" s="52"/>
      <c r="G250" s="52"/>
      <c r="H250" s="52"/>
      <c r="I250" s="52"/>
      <c r="J250" s="52"/>
      <c r="K250" s="52"/>
      <c r="L250" s="52"/>
      <c r="M250" s="52"/>
      <c r="N250" s="64"/>
      <c r="O250" s="16"/>
      <c r="P250" s="52"/>
      <c r="Q250" s="52"/>
      <c r="R250" s="52"/>
      <c r="S250" s="44"/>
      <c r="T250" s="30"/>
      <c r="U250" s="16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</row>
    <row r="251" spans="1:33" ht="15" customHeight="1" x14ac:dyDescent="0.25">
      <c r="A251" s="70"/>
      <c r="B251" s="46"/>
      <c r="C251" s="16"/>
      <c r="D251" s="52"/>
      <c r="E251" s="52"/>
      <c r="F251" s="52"/>
      <c r="G251" s="52"/>
      <c r="H251" s="52"/>
      <c r="I251" s="52"/>
      <c r="J251" s="52"/>
      <c r="K251" s="52"/>
      <c r="L251" s="52"/>
      <c r="M251" s="52"/>
      <c r="N251" s="64"/>
      <c r="O251" s="16"/>
      <c r="P251" s="52"/>
      <c r="Q251" s="52"/>
      <c r="R251" s="52"/>
      <c r="S251" s="44"/>
      <c r="T251" s="30"/>
      <c r="U251" s="16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</row>
    <row r="252" spans="1:33" ht="15" customHeight="1" x14ac:dyDescent="0.25">
      <c r="A252" s="70"/>
      <c r="B252" s="46">
        <v>66</v>
      </c>
      <c r="C252" s="16" t="s">
        <v>175</v>
      </c>
      <c r="D252" s="52" t="s">
        <v>176</v>
      </c>
      <c r="E252" s="52" t="s">
        <v>57</v>
      </c>
      <c r="F252" s="52" t="s">
        <v>147</v>
      </c>
      <c r="G252" s="52" t="s">
        <v>148</v>
      </c>
      <c r="H252" s="52" t="s">
        <v>13</v>
      </c>
      <c r="I252" s="51">
        <v>1200000</v>
      </c>
      <c r="J252" s="51"/>
      <c r="K252" s="51"/>
      <c r="L252" s="51"/>
      <c r="M252" s="51">
        <v>80</v>
      </c>
      <c r="N252" s="63"/>
      <c r="O252" s="15"/>
      <c r="P252" s="51">
        <v>70</v>
      </c>
      <c r="Q252" s="51"/>
      <c r="R252" s="51"/>
      <c r="S252" s="43"/>
      <c r="T252" s="29">
        <f>(M252+P252)/2</f>
        <v>75</v>
      </c>
      <c r="U252" s="15" t="s">
        <v>270</v>
      </c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</row>
    <row r="253" spans="1:33" ht="15" customHeight="1" x14ac:dyDescent="0.25">
      <c r="A253" s="70"/>
      <c r="B253" s="46"/>
      <c r="C253" s="16"/>
      <c r="D253" s="52"/>
      <c r="E253" s="52"/>
      <c r="F253" s="52"/>
      <c r="G253" s="52"/>
      <c r="H253" s="52"/>
      <c r="I253" s="52"/>
      <c r="J253" s="52"/>
      <c r="K253" s="52"/>
      <c r="L253" s="52"/>
      <c r="M253" s="52"/>
      <c r="N253" s="64"/>
      <c r="O253" s="16"/>
      <c r="P253" s="52"/>
      <c r="Q253" s="52"/>
      <c r="R253" s="52"/>
      <c r="S253" s="44"/>
      <c r="T253" s="30"/>
      <c r="U253" s="16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</row>
    <row r="254" spans="1:33" ht="15" customHeight="1" x14ac:dyDescent="0.25">
      <c r="A254" s="70"/>
      <c r="B254" s="46"/>
      <c r="C254" s="16"/>
      <c r="D254" s="52"/>
      <c r="E254" s="52"/>
      <c r="F254" s="52"/>
      <c r="G254" s="52"/>
      <c r="H254" s="52"/>
      <c r="I254" s="52"/>
      <c r="J254" s="52"/>
      <c r="K254" s="52"/>
      <c r="L254" s="52"/>
      <c r="M254" s="52"/>
      <c r="N254" s="64"/>
      <c r="O254" s="16"/>
      <c r="P254" s="52"/>
      <c r="Q254" s="52"/>
      <c r="R254" s="52"/>
      <c r="S254" s="44"/>
      <c r="T254" s="30"/>
      <c r="U254" s="16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</row>
    <row r="255" spans="1:33" ht="15" customHeight="1" x14ac:dyDescent="0.25">
      <c r="A255" s="70"/>
      <c r="B255" s="46"/>
      <c r="C255" s="16"/>
      <c r="D255" s="52"/>
      <c r="E255" s="52"/>
      <c r="F255" s="52"/>
      <c r="G255" s="52"/>
      <c r="H255" s="52"/>
      <c r="I255" s="52"/>
      <c r="J255" s="52"/>
      <c r="K255" s="52"/>
      <c r="L255" s="52"/>
      <c r="M255" s="52"/>
      <c r="N255" s="64"/>
      <c r="O255" s="16"/>
      <c r="P255" s="52"/>
      <c r="Q255" s="52"/>
      <c r="R255" s="52"/>
      <c r="S255" s="44"/>
      <c r="T255" s="30"/>
      <c r="U255" s="16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</row>
    <row r="256" spans="1:33" ht="15" customHeight="1" x14ac:dyDescent="0.25">
      <c r="A256" s="70"/>
      <c r="B256" s="46">
        <v>67</v>
      </c>
      <c r="C256" s="16" t="s">
        <v>177</v>
      </c>
      <c r="D256" s="52" t="s">
        <v>178</v>
      </c>
      <c r="E256" s="52" t="s">
        <v>57</v>
      </c>
      <c r="F256" s="52" t="s">
        <v>147</v>
      </c>
      <c r="G256" s="52" t="s">
        <v>148</v>
      </c>
      <c r="H256" s="52" t="s">
        <v>24</v>
      </c>
      <c r="I256" s="51">
        <v>900000</v>
      </c>
      <c r="J256" s="51"/>
      <c r="K256" s="51"/>
      <c r="L256" s="51"/>
      <c r="M256" s="51">
        <v>70</v>
      </c>
      <c r="N256" s="63"/>
      <c r="O256" s="15"/>
      <c r="P256" s="51">
        <v>96</v>
      </c>
      <c r="Q256" s="51"/>
      <c r="R256" s="51"/>
      <c r="S256" s="43"/>
      <c r="T256" s="27">
        <f>(M256+P256)/2</f>
        <v>83</v>
      </c>
      <c r="U256" s="15" t="s">
        <v>270</v>
      </c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</row>
    <row r="257" spans="1:33" ht="15" customHeight="1" x14ac:dyDescent="0.25">
      <c r="A257" s="70"/>
      <c r="B257" s="46"/>
      <c r="C257" s="16"/>
      <c r="D257" s="52"/>
      <c r="E257" s="52"/>
      <c r="F257" s="52"/>
      <c r="G257" s="52"/>
      <c r="H257" s="52"/>
      <c r="I257" s="52"/>
      <c r="J257" s="52"/>
      <c r="K257" s="52"/>
      <c r="L257" s="52"/>
      <c r="M257" s="52"/>
      <c r="N257" s="64"/>
      <c r="O257" s="16"/>
      <c r="P257" s="52"/>
      <c r="Q257" s="52"/>
      <c r="R257" s="52"/>
      <c r="S257" s="44"/>
      <c r="T257" s="28"/>
      <c r="U257" s="16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</row>
    <row r="258" spans="1:33" ht="15" customHeight="1" x14ac:dyDescent="0.25">
      <c r="A258" s="70"/>
      <c r="B258" s="46"/>
      <c r="C258" s="16"/>
      <c r="D258" s="52"/>
      <c r="E258" s="52"/>
      <c r="F258" s="52"/>
      <c r="G258" s="52"/>
      <c r="H258" s="52"/>
      <c r="I258" s="52"/>
      <c r="J258" s="52"/>
      <c r="K258" s="52"/>
      <c r="L258" s="52"/>
      <c r="M258" s="52"/>
      <c r="N258" s="64"/>
      <c r="O258" s="16"/>
      <c r="P258" s="52"/>
      <c r="Q258" s="52"/>
      <c r="R258" s="52"/>
      <c r="S258" s="44"/>
      <c r="T258" s="28"/>
      <c r="U258" s="16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</row>
    <row r="259" spans="1:33" ht="15" customHeight="1" x14ac:dyDescent="0.25">
      <c r="A259" s="70"/>
      <c r="B259" s="46">
        <v>68</v>
      </c>
      <c r="C259" s="16" t="s">
        <v>179</v>
      </c>
      <c r="D259" s="52" t="s">
        <v>84</v>
      </c>
      <c r="E259" s="52" t="s">
        <v>10</v>
      </c>
      <c r="F259" s="52" t="s">
        <v>85</v>
      </c>
      <c r="G259" s="52" t="s">
        <v>86</v>
      </c>
      <c r="H259" s="52" t="s">
        <v>38</v>
      </c>
      <c r="I259" s="51">
        <v>1500000</v>
      </c>
      <c r="J259" s="51"/>
      <c r="K259" s="51"/>
      <c r="L259" s="51"/>
      <c r="M259" s="51">
        <v>82</v>
      </c>
      <c r="N259" s="63"/>
      <c r="O259" s="15"/>
      <c r="P259" s="51">
        <v>80</v>
      </c>
      <c r="Q259" s="51"/>
      <c r="R259" s="51"/>
      <c r="S259" s="43"/>
      <c r="T259" s="31">
        <f>(M259+P259)/2</f>
        <v>81</v>
      </c>
      <c r="U259" s="15" t="s">
        <v>270</v>
      </c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</row>
    <row r="260" spans="1:33" ht="15" customHeight="1" x14ac:dyDescent="0.25">
      <c r="A260" s="70"/>
      <c r="B260" s="46"/>
      <c r="C260" s="16"/>
      <c r="D260" s="52"/>
      <c r="E260" s="52"/>
      <c r="F260" s="52"/>
      <c r="G260" s="52"/>
      <c r="H260" s="52"/>
      <c r="I260" s="52"/>
      <c r="J260" s="52"/>
      <c r="K260" s="52"/>
      <c r="L260" s="52"/>
      <c r="M260" s="52"/>
      <c r="N260" s="64"/>
      <c r="O260" s="16"/>
      <c r="P260" s="52"/>
      <c r="Q260" s="52"/>
      <c r="R260" s="52"/>
      <c r="S260" s="44"/>
      <c r="T260" s="30"/>
      <c r="U260" s="16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</row>
    <row r="261" spans="1:33" x14ac:dyDescent="0.25">
      <c r="A261" s="70"/>
      <c r="B261" s="46"/>
      <c r="C261" s="16"/>
      <c r="D261" s="52"/>
      <c r="E261" s="52"/>
      <c r="F261" s="52"/>
      <c r="G261" s="52"/>
      <c r="H261" s="52"/>
      <c r="I261" s="52"/>
      <c r="J261" s="52"/>
      <c r="K261" s="52"/>
      <c r="L261" s="52"/>
      <c r="M261" s="52"/>
      <c r="N261" s="64"/>
      <c r="O261" s="16"/>
      <c r="P261" s="52"/>
      <c r="Q261" s="52"/>
      <c r="R261" s="52"/>
      <c r="S261" s="44"/>
      <c r="T261" s="30"/>
      <c r="U261" s="16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</row>
    <row r="262" spans="1:33" x14ac:dyDescent="0.25">
      <c r="A262" s="70"/>
      <c r="B262" s="46"/>
      <c r="C262" s="16"/>
      <c r="D262" s="52"/>
      <c r="E262" s="52"/>
      <c r="F262" s="52"/>
      <c r="G262" s="52"/>
      <c r="H262" s="52"/>
      <c r="I262" s="52"/>
      <c r="J262" s="52"/>
      <c r="K262" s="52"/>
      <c r="L262" s="52"/>
      <c r="M262" s="52"/>
      <c r="N262" s="64"/>
      <c r="O262" s="16"/>
      <c r="P262" s="52"/>
      <c r="Q262" s="52"/>
      <c r="R262" s="52"/>
      <c r="S262" s="44"/>
      <c r="T262" s="30"/>
      <c r="U262" s="16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</row>
    <row r="263" spans="1:33" x14ac:dyDescent="0.25">
      <c r="A263" s="70"/>
      <c r="B263" s="46"/>
      <c r="C263" s="16"/>
      <c r="D263" s="52"/>
      <c r="E263" s="52"/>
      <c r="F263" s="52"/>
      <c r="G263" s="52"/>
      <c r="H263" s="52"/>
      <c r="I263" s="52"/>
      <c r="J263" s="52"/>
      <c r="K263" s="52"/>
      <c r="L263" s="52"/>
      <c r="M263" s="52"/>
      <c r="N263" s="64"/>
      <c r="O263" s="16"/>
      <c r="P263" s="52"/>
      <c r="Q263" s="52"/>
      <c r="R263" s="52"/>
      <c r="S263" s="44"/>
      <c r="T263" s="30"/>
      <c r="U263" s="16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</row>
    <row r="264" spans="1:33" x14ac:dyDescent="0.25">
      <c r="A264" s="70"/>
      <c r="B264" s="46">
        <v>69</v>
      </c>
      <c r="C264" s="16" t="s">
        <v>180</v>
      </c>
      <c r="D264" s="52" t="s">
        <v>181</v>
      </c>
      <c r="E264" s="52" t="s">
        <v>57</v>
      </c>
      <c r="F264" s="52" t="s">
        <v>182</v>
      </c>
      <c r="G264" s="52" t="s">
        <v>183</v>
      </c>
      <c r="H264" s="52" t="s">
        <v>19</v>
      </c>
      <c r="I264" s="51">
        <v>1500000</v>
      </c>
      <c r="J264" s="51"/>
      <c r="K264" s="51"/>
      <c r="L264" s="51"/>
      <c r="M264" s="51">
        <v>80</v>
      </c>
      <c r="N264" s="63"/>
      <c r="O264" s="15"/>
      <c r="P264" s="51">
        <v>70</v>
      </c>
      <c r="Q264" s="51"/>
      <c r="R264" s="51"/>
      <c r="S264" s="43"/>
      <c r="T264" s="31">
        <f>(M264+P264)/2</f>
        <v>75</v>
      </c>
      <c r="U264" s="15" t="s">
        <v>270</v>
      </c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</row>
    <row r="265" spans="1:33" x14ac:dyDescent="0.25">
      <c r="A265" s="70"/>
      <c r="B265" s="46"/>
      <c r="C265" s="16"/>
      <c r="D265" s="52"/>
      <c r="E265" s="52"/>
      <c r="F265" s="52"/>
      <c r="G265" s="52"/>
      <c r="H265" s="52"/>
      <c r="I265" s="52"/>
      <c r="J265" s="52"/>
      <c r="K265" s="52"/>
      <c r="L265" s="52"/>
      <c r="M265" s="52"/>
      <c r="N265" s="64"/>
      <c r="O265" s="16"/>
      <c r="P265" s="52"/>
      <c r="Q265" s="52"/>
      <c r="R265" s="52"/>
      <c r="S265" s="44"/>
      <c r="T265" s="30"/>
      <c r="U265" s="16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</row>
    <row r="266" spans="1:33" x14ac:dyDescent="0.25">
      <c r="A266" s="70"/>
      <c r="B266" s="46"/>
      <c r="C266" s="16"/>
      <c r="D266" s="52"/>
      <c r="E266" s="52"/>
      <c r="F266" s="52"/>
      <c r="G266" s="52"/>
      <c r="H266" s="52"/>
      <c r="I266" s="52"/>
      <c r="J266" s="52"/>
      <c r="K266" s="52"/>
      <c r="L266" s="52"/>
      <c r="M266" s="52"/>
      <c r="N266" s="64"/>
      <c r="O266" s="16"/>
      <c r="P266" s="52"/>
      <c r="Q266" s="52"/>
      <c r="R266" s="52"/>
      <c r="S266" s="44"/>
      <c r="T266" s="30"/>
      <c r="U266" s="16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</row>
    <row r="267" spans="1:33" x14ac:dyDescent="0.25">
      <c r="A267" s="70"/>
      <c r="B267" s="46"/>
      <c r="C267" s="16"/>
      <c r="D267" s="52"/>
      <c r="E267" s="52"/>
      <c r="F267" s="52"/>
      <c r="G267" s="52"/>
      <c r="H267" s="52"/>
      <c r="I267" s="52"/>
      <c r="J267" s="52"/>
      <c r="K267" s="52"/>
      <c r="L267" s="52"/>
      <c r="M267" s="52"/>
      <c r="N267" s="64"/>
      <c r="O267" s="16"/>
      <c r="P267" s="52"/>
      <c r="Q267" s="52"/>
      <c r="R267" s="52"/>
      <c r="S267" s="44"/>
      <c r="T267" s="30"/>
      <c r="U267" s="16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</row>
    <row r="268" spans="1:33" x14ac:dyDescent="0.25">
      <c r="A268" s="70"/>
      <c r="B268" s="46"/>
      <c r="C268" s="16"/>
      <c r="D268" s="52"/>
      <c r="E268" s="52"/>
      <c r="F268" s="52"/>
      <c r="G268" s="52"/>
      <c r="H268" s="52"/>
      <c r="I268" s="52"/>
      <c r="J268" s="52"/>
      <c r="K268" s="52"/>
      <c r="L268" s="52"/>
      <c r="M268" s="52"/>
      <c r="N268" s="64"/>
      <c r="O268" s="16"/>
      <c r="P268" s="52"/>
      <c r="Q268" s="52"/>
      <c r="R268" s="52"/>
      <c r="S268" s="44"/>
      <c r="T268" s="30"/>
      <c r="U268" s="16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</row>
    <row r="269" spans="1:33" x14ac:dyDescent="0.25">
      <c r="A269" s="70"/>
      <c r="B269" s="46"/>
      <c r="C269" s="16"/>
      <c r="D269" s="52"/>
      <c r="E269" s="52"/>
      <c r="F269" s="52"/>
      <c r="G269" s="52"/>
      <c r="H269" s="52"/>
      <c r="I269" s="52"/>
      <c r="J269" s="52"/>
      <c r="K269" s="52"/>
      <c r="L269" s="52"/>
      <c r="M269" s="52"/>
      <c r="N269" s="64"/>
      <c r="O269" s="16"/>
      <c r="P269" s="52"/>
      <c r="Q269" s="52"/>
      <c r="R269" s="52"/>
      <c r="S269" s="44"/>
      <c r="T269" s="30"/>
      <c r="U269" s="16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</row>
    <row r="270" spans="1:33" x14ac:dyDescent="0.25">
      <c r="A270" s="70"/>
      <c r="B270" s="46">
        <v>70</v>
      </c>
      <c r="C270" s="16" t="s">
        <v>184</v>
      </c>
      <c r="D270" s="52" t="s">
        <v>185</v>
      </c>
      <c r="E270" s="52" t="s">
        <v>10</v>
      </c>
      <c r="F270" s="52" t="s">
        <v>186</v>
      </c>
      <c r="G270" s="52" t="s">
        <v>187</v>
      </c>
      <c r="H270" s="52" t="s">
        <v>38</v>
      </c>
      <c r="I270" s="51">
        <v>1500000</v>
      </c>
      <c r="J270" s="51"/>
      <c r="K270" s="51"/>
      <c r="L270" s="51"/>
      <c r="M270" s="51">
        <v>78</v>
      </c>
      <c r="N270" s="63"/>
      <c r="O270" s="15"/>
      <c r="P270" s="51">
        <v>96</v>
      </c>
      <c r="Q270" s="51"/>
      <c r="R270" s="51"/>
      <c r="S270" s="43"/>
      <c r="T270" s="31">
        <f>(M270+P270)/2</f>
        <v>87</v>
      </c>
      <c r="U270" s="15" t="s">
        <v>270</v>
      </c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</row>
    <row r="271" spans="1:33" x14ac:dyDescent="0.25">
      <c r="A271" s="70"/>
      <c r="B271" s="46"/>
      <c r="C271" s="16"/>
      <c r="D271" s="52"/>
      <c r="E271" s="52"/>
      <c r="F271" s="52"/>
      <c r="G271" s="52"/>
      <c r="H271" s="52"/>
      <c r="I271" s="52"/>
      <c r="J271" s="52"/>
      <c r="K271" s="52"/>
      <c r="L271" s="52"/>
      <c r="M271" s="52"/>
      <c r="N271" s="64"/>
      <c r="O271" s="16"/>
      <c r="P271" s="52"/>
      <c r="Q271" s="52"/>
      <c r="R271" s="52"/>
      <c r="S271" s="44"/>
      <c r="T271" s="30"/>
      <c r="U271" s="16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</row>
    <row r="272" spans="1:33" x14ac:dyDescent="0.25">
      <c r="A272" s="70"/>
      <c r="B272" s="46"/>
      <c r="C272" s="16"/>
      <c r="D272" s="52"/>
      <c r="E272" s="52"/>
      <c r="F272" s="52"/>
      <c r="G272" s="52"/>
      <c r="H272" s="52"/>
      <c r="I272" s="52"/>
      <c r="J272" s="52"/>
      <c r="K272" s="52"/>
      <c r="L272" s="52"/>
      <c r="M272" s="52"/>
      <c r="N272" s="64"/>
      <c r="O272" s="16"/>
      <c r="P272" s="52"/>
      <c r="Q272" s="52"/>
      <c r="R272" s="52"/>
      <c r="S272" s="44"/>
      <c r="T272" s="30"/>
      <c r="U272" s="16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</row>
    <row r="273" spans="1:33" x14ac:dyDescent="0.25">
      <c r="A273" s="70"/>
      <c r="B273" s="46"/>
      <c r="C273" s="16"/>
      <c r="D273" s="52"/>
      <c r="E273" s="52"/>
      <c r="F273" s="52"/>
      <c r="G273" s="52"/>
      <c r="H273" s="52"/>
      <c r="I273" s="52"/>
      <c r="J273" s="52"/>
      <c r="K273" s="52"/>
      <c r="L273" s="52"/>
      <c r="M273" s="52"/>
      <c r="N273" s="64"/>
      <c r="O273" s="16"/>
      <c r="P273" s="52"/>
      <c r="Q273" s="52"/>
      <c r="R273" s="52"/>
      <c r="S273" s="44"/>
      <c r="T273" s="30"/>
      <c r="U273" s="16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</row>
    <row r="274" spans="1:33" x14ac:dyDescent="0.25">
      <c r="A274" s="70"/>
      <c r="B274" s="46"/>
      <c r="C274" s="16"/>
      <c r="D274" s="52"/>
      <c r="E274" s="52"/>
      <c r="F274" s="52"/>
      <c r="G274" s="52"/>
      <c r="H274" s="52"/>
      <c r="I274" s="52"/>
      <c r="J274" s="52"/>
      <c r="K274" s="52"/>
      <c r="L274" s="52"/>
      <c r="M274" s="52"/>
      <c r="N274" s="64"/>
      <c r="O274" s="16"/>
      <c r="P274" s="52"/>
      <c r="Q274" s="52"/>
      <c r="R274" s="52"/>
      <c r="S274" s="44"/>
      <c r="T274" s="30"/>
      <c r="U274" s="16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</row>
    <row r="275" spans="1:33" x14ac:dyDescent="0.25">
      <c r="A275" s="70"/>
      <c r="B275" s="46">
        <v>71</v>
      </c>
      <c r="C275" s="16" t="s">
        <v>188</v>
      </c>
      <c r="D275" s="52" t="s">
        <v>189</v>
      </c>
      <c r="E275" s="52" t="s">
        <v>35</v>
      </c>
      <c r="F275" s="52" t="s">
        <v>36</v>
      </c>
      <c r="G275" s="52" t="s">
        <v>37</v>
      </c>
      <c r="H275" s="52" t="s">
        <v>24</v>
      </c>
      <c r="I275" s="51">
        <v>900000</v>
      </c>
      <c r="J275" s="51"/>
      <c r="K275" s="51"/>
      <c r="L275" s="51"/>
      <c r="M275" s="51">
        <v>74</v>
      </c>
      <c r="N275" s="63"/>
      <c r="O275" s="15"/>
      <c r="P275" s="51">
        <v>80</v>
      </c>
      <c r="Q275" s="51"/>
      <c r="R275" s="51"/>
      <c r="S275" s="43"/>
      <c r="T275" s="27">
        <f>(M275+P275)/2</f>
        <v>77</v>
      </c>
      <c r="U275" s="15" t="s">
        <v>270</v>
      </c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</row>
    <row r="276" spans="1:33" x14ac:dyDescent="0.25">
      <c r="A276" s="70"/>
      <c r="B276" s="46"/>
      <c r="C276" s="16"/>
      <c r="D276" s="52"/>
      <c r="E276" s="52"/>
      <c r="F276" s="52"/>
      <c r="G276" s="52"/>
      <c r="H276" s="52"/>
      <c r="I276" s="52"/>
      <c r="J276" s="52"/>
      <c r="K276" s="52"/>
      <c r="L276" s="52"/>
      <c r="M276" s="52"/>
      <c r="N276" s="64"/>
      <c r="O276" s="16"/>
      <c r="P276" s="52"/>
      <c r="Q276" s="52"/>
      <c r="R276" s="52"/>
      <c r="S276" s="44"/>
      <c r="T276" s="28"/>
      <c r="U276" s="16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</row>
    <row r="277" spans="1:33" x14ac:dyDescent="0.25">
      <c r="A277" s="70"/>
      <c r="B277" s="46"/>
      <c r="C277" s="16"/>
      <c r="D277" s="52"/>
      <c r="E277" s="52"/>
      <c r="F277" s="52"/>
      <c r="G277" s="52"/>
      <c r="H277" s="52"/>
      <c r="I277" s="52"/>
      <c r="J277" s="52"/>
      <c r="K277" s="52"/>
      <c r="L277" s="52"/>
      <c r="M277" s="52"/>
      <c r="N277" s="64"/>
      <c r="O277" s="16"/>
      <c r="P277" s="52"/>
      <c r="Q277" s="52"/>
      <c r="R277" s="52"/>
      <c r="S277" s="44"/>
      <c r="T277" s="28"/>
      <c r="U277" s="16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</row>
    <row r="278" spans="1:33" x14ac:dyDescent="0.25">
      <c r="A278" s="70"/>
      <c r="B278" s="46">
        <v>72</v>
      </c>
      <c r="C278" s="16" t="s">
        <v>190</v>
      </c>
      <c r="D278" s="52" t="s">
        <v>191</v>
      </c>
      <c r="E278" s="52" t="s">
        <v>10</v>
      </c>
      <c r="F278" s="52" t="s">
        <v>27</v>
      </c>
      <c r="G278" s="52" t="s">
        <v>28</v>
      </c>
      <c r="H278" s="52" t="s">
        <v>13</v>
      </c>
      <c r="I278" s="51">
        <v>1200000</v>
      </c>
      <c r="J278" s="51"/>
      <c r="K278" s="51"/>
      <c r="L278" s="51"/>
      <c r="M278" s="51">
        <v>98</v>
      </c>
      <c r="N278" s="63"/>
      <c r="O278" s="15"/>
      <c r="P278" s="51">
        <v>80</v>
      </c>
      <c r="Q278" s="51"/>
      <c r="R278" s="51"/>
      <c r="S278" s="43"/>
      <c r="T278" s="29">
        <f>(M278+P278)/2</f>
        <v>89</v>
      </c>
      <c r="U278" s="26" t="s">
        <v>270</v>
      </c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</row>
    <row r="279" spans="1:33" x14ac:dyDescent="0.25">
      <c r="A279" s="70"/>
      <c r="B279" s="46"/>
      <c r="C279" s="16"/>
      <c r="D279" s="52"/>
      <c r="E279" s="52"/>
      <c r="F279" s="52"/>
      <c r="G279" s="52"/>
      <c r="H279" s="52"/>
      <c r="I279" s="52"/>
      <c r="J279" s="52"/>
      <c r="K279" s="52"/>
      <c r="L279" s="52"/>
      <c r="M279" s="52"/>
      <c r="N279" s="64"/>
      <c r="O279" s="16"/>
      <c r="P279" s="52"/>
      <c r="Q279" s="52"/>
      <c r="R279" s="52"/>
      <c r="S279" s="44"/>
      <c r="T279" s="30"/>
      <c r="U279" s="16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</row>
    <row r="280" spans="1:33" x14ac:dyDescent="0.25">
      <c r="A280" s="70"/>
      <c r="B280" s="46"/>
      <c r="C280" s="16"/>
      <c r="D280" s="52"/>
      <c r="E280" s="52"/>
      <c r="F280" s="52"/>
      <c r="G280" s="52"/>
      <c r="H280" s="52"/>
      <c r="I280" s="52"/>
      <c r="J280" s="52"/>
      <c r="K280" s="52"/>
      <c r="L280" s="52"/>
      <c r="M280" s="52"/>
      <c r="N280" s="64"/>
      <c r="O280" s="16"/>
      <c r="P280" s="52"/>
      <c r="Q280" s="52"/>
      <c r="R280" s="52"/>
      <c r="S280" s="44"/>
      <c r="T280" s="30"/>
      <c r="U280" s="16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</row>
    <row r="281" spans="1:33" x14ac:dyDescent="0.25">
      <c r="A281" s="70"/>
      <c r="B281" s="46"/>
      <c r="C281" s="16"/>
      <c r="D281" s="52"/>
      <c r="E281" s="52"/>
      <c r="F281" s="52"/>
      <c r="G281" s="52"/>
      <c r="H281" s="52"/>
      <c r="I281" s="52"/>
      <c r="J281" s="52"/>
      <c r="K281" s="52"/>
      <c r="L281" s="52"/>
      <c r="M281" s="52"/>
      <c r="N281" s="64"/>
      <c r="O281" s="16"/>
      <c r="P281" s="52"/>
      <c r="Q281" s="52"/>
      <c r="R281" s="52"/>
      <c r="S281" s="44"/>
      <c r="T281" s="30"/>
      <c r="U281" s="16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</row>
    <row r="282" spans="1:33" x14ac:dyDescent="0.25">
      <c r="A282" s="70"/>
      <c r="B282" s="46">
        <v>73</v>
      </c>
      <c r="C282" s="16" t="s">
        <v>192</v>
      </c>
      <c r="D282" s="52" t="s">
        <v>193</v>
      </c>
      <c r="E282" s="52" t="s">
        <v>57</v>
      </c>
      <c r="F282" s="52" t="s">
        <v>147</v>
      </c>
      <c r="G282" s="52" t="s">
        <v>148</v>
      </c>
      <c r="H282" s="52" t="s">
        <v>13</v>
      </c>
      <c r="I282" s="51">
        <v>1200000</v>
      </c>
      <c r="J282" s="51"/>
      <c r="K282" s="51"/>
      <c r="L282" s="51"/>
      <c r="M282" s="51">
        <v>76</v>
      </c>
      <c r="N282" s="63"/>
      <c r="O282" s="15"/>
      <c r="P282" s="51">
        <v>70</v>
      </c>
      <c r="Q282" s="51"/>
      <c r="R282" s="51"/>
      <c r="S282" s="43"/>
      <c r="T282" s="29">
        <f>(M282+P282)/2</f>
        <v>73</v>
      </c>
      <c r="U282" s="15" t="s">
        <v>270</v>
      </c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</row>
    <row r="283" spans="1:33" x14ac:dyDescent="0.25">
      <c r="A283" s="70"/>
      <c r="B283" s="46"/>
      <c r="C283" s="16"/>
      <c r="D283" s="52"/>
      <c r="E283" s="52"/>
      <c r="F283" s="52"/>
      <c r="G283" s="52"/>
      <c r="H283" s="52"/>
      <c r="I283" s="52"/>
      <c r="J283" s="52"/>
      <c r="K283" s="52"/>
      <c r="L283" s="52"/>
      <c r="M283" s="52"/>
      <c r="N283" s="64"/>
      <c r="O283" s="16"/>
      <c r="P283" s="52"/>
      <c r="Q283" s="52"/>
      <c r="R283" s="52"/>
      <c r="S283" s="44"/>
      <c r="T283" s="30"/>
      <c r="U283" s="16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</row>
    <row r="284" spans="1:33" x14ac:dyDescent="0.25">
      <c r="A284" s="70"/>
      <c r="B284" s="46"/>
      <c r="C284" s="16"/>
      <c r="D284" s="52"/>
      <c r="E284" s="52"/>
      <c r="F284" s="52"/>
      <c r="G284" s="52"/>
      <c r="H284" s="52"/>
      <c r="I284" s="52"/>
      <c r="J284" s="52"/>
      <c r="K284" s="52"/>
      <c r="L284" s="52"/>
      <c r="M284" s="52"/>
      <c r="N284" s="64"/>
      <c r="O284" s="16"/>
      <c r="P284" s="52"/>
      <c r="Q284" s="52"/>
      <c r="R284" s="52"/>
      <c r="S284" s="44"/>
      <c r="T284" s="30"/>
      <c r="U284" s="16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</row>
    <row r="285" spans="1:33" x14ac:dyDescent="0.25">
      <c r="A285" s="70"/>
      <c r="B285" s="46"/>
      <c r="C285" s="16"/>
      <c r="D285" s="52"/>
      <c r="E285" s="52"/>
      <c r="F285" s="52"/>
      <c r="G285" s="52"/>
      <c r="H285" s="52"/>
      <c r="I285" s="52"/>
      <c r="J285" s="52"/>
      <c r="K285" s="52"/>
      <c r="L285" s="52"/>
      <c r="M285" s="52"/>
      <c r="N285" s="64"/>
      <c r="O285" s="16"/>
      <c r="P285" s="52"/>
      <c r="Q285" s="52"/>
      <c r="R285" s="52"/>
      <c r="S285" s="44"/>
      <c r="T285" s="30"/>
      <c r="U285" s="16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</row>
    <row r="286" spans="1:33" x14ac:dyDescent="0.25">
      <c r="A286" s="70"/>
      <c r="B286" s="46">
        <v>74</v>
      </c>
      <c r="C286" s="16" t="s">
        <v>194</v>
      </c>
      <c r="D286" s="52" t="s">
        <v>195</v>
      </c>
      <c r="E286" s="52" t="s">
        <v>16</v>
      </c>
      <c r="F286" s="52" t="s">
        <v>90</v>
      </c>
      <c r="G286" s="52" t="s">
        <v>91</v>
      </c>
      <c r="H286" s="52" t="s">
        <v>38</v>
      </c>
      <c r="I286" s="51">
        <v>2000000</v>
      </c>
      <c r="J286" s="51"/>
      <c r="K286" s="51"/>
      <c r="L286" s="51"/>
      <c r="M286" s="51">
        <v>98</v>
      </c>
      <c r="N286" s="63"/>
      <c r="O286" s="15"/>
      <c r="P286" s="51">
        <v>96</v>
      </c>
      <c r="Q286" s="51"/>
      <c r="R286" s="51"/>
      <c r="S286" s="43"/>
      <c r="T286" s="31">
        <f>(M286+P286)/2</f>
        <v>97</v>
      </c>
      <c r="U286" s="15" t="s">
        <v>270</v>
      </c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</row>
    <row r="287" spans="1:33" x14ac:dyDescent="0.25">
      <c r="A287" s="70"/>
      <c r="B287" s="46"/>
      <c r="C287" s="16"/>
      <c r="D287" s="52"/>
      <c r="E287" s="52"/>
      <c r="F287" s="52"/>
      <c r="G287" s="52"/>
      <c r="H287" s="52"/>
      <c r="I287" s="52"/>
      <c r="J287" s="52"/>
      <c r="K287" s="52"/>
      <c r="L287" s="52"/>
      <c r="M287" s="52"/>
      <c r="N287" s="64"/>
      <c r="O287" s="16"/>
      <c r="P287" s="52"/>
      <c r="Q287" s="52"/>
      <c r="R287" s="52"/>
      <c r="S287" s="44"/>
      <c r="T287" s="30"/>
      <c r="U287" s="16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</row>
    <row r="288" spans="1:33" x14ac:dyDescent="0.25">
      <c r="A288" s="70"/>
      <c r="B288" s="46"/>
      <c r="C288" s="16"/>
      <c r="D288" s="52"/>
      <c r="E288" s="52"/>
      <c r="F288" s="52"/>
      <c r="G288" s="52"/>
      <c r="H288" s="52"/>
      <c r="I288" s="52"/>
      <c r="J288" s="52"/>
      <c r="K288" s="52"/>
      <c r="L288" s="52"/>
      <c r="M288" s="52"/>
      <c r="N288" s="64"/>
      <c r="O288" s="16"/>
      <c r="P288" s="52"/>
      <c r="Q288" s="52"/>
      <c r="R288" s="52"/>
      <c r="S288" s="44"/>
      <c r="T288" s="30"/>
      <c r="U288" s="16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</row>
    <row r="289" spans="1:33" x14ac:dyDescent="0.25">
      <c r="A289" s="70"/>
      <c r="B289" s="46"/>
      <c r="C289" s="16"/>
      <c r="D289" s="52"/>
      <c r="E289" s="52"/>
      <c r="F289" s="52"/>
      <c r="G289" s="52"/>
      <c r="H289" s="52"/>
      <c r="I289" s="52"/>
      <c r="J289" s="52"/>
      <c r="K289" s="52"/>
      <c r="L289" s="52"/>
      <c r="M289" s="52"/>
      <c r="N289" s="64"/>
      <c r="O289" s="16"/>
      <c r="P289" s="52"/>
      <c r="Q289" s="52"/>
      <c r="R289" s="52"/>
      <c r="S289" s="44"/>
      <c r="T289" s="30"/>
      <c r="U289" s="16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</row>
    <row r="290" spans="1:33" x14ac:dyDescent="0.25">
      <c r="A290" s="70"/>
      <c r="B290" s="46"/>
      <c r="C290" s="16"/>
      <c r="D290" s="52"/>
      <c r="E290" s="52"/>
      <c r="F290" s="52"/>
      <c r="G290" s="52"/>
      <c r="H290" s="52"/>
      <c r="I290" s="52"/>
      <c r="J290" s="52"/>
      <c r="K290" s="52"/>
      <c r="L290" s="52"/>
      <c r="M290" s="52"/>
      <c r="N290" s="64"/>
      <c r="O290" s="16"/>
      <c r="P290" s="52"/>
      <c r="Q290" s="52"/>
      <c r="R290" s="52"/>
      <c r="S290" s="44"/>
      <c r="T290" s="30"/>
      <c r="U290" s="16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</row>
    <row r="291" spans="1:33" x14ac:dyDescent="0.25">
      <c r="A291" s="70"/>
      <c r="B291" s="46">
        <v>75</v>
      </c>
      <c r="C291" s="16" t="s">
        <v>196</v>
      </c>
      <c r="D291" s="52" t="s">
        <v>197</v>
      </c>
      <c r="E291" s="52" t="s">
        <v>57</v>
      </c>
      <c r="F291" s="52" t="s">
        <v>147</v>
      </c>
      <c r="G291" s="52" t="s">
        <v>148</v>
      </c>
      <c r="H291" s="52" t="s">
        <v>13</v>
      </c>
      <c r="I291" s="51">
        <v>1200000</v>
      </c>
      <c r="J291" s="51"/>
      <c r="K291" s="51"/>
      <c r="L291" s="51"/>
      <c r="M291" s="51">
        <v>70</v>
      </c>
      <c r="N291" s="63"/>
      <c r="O291" s="15"/>
      <c r="P291" s="51">
        <v>70</v>
      </c>
      <c r="Q291" s="51"/>
      <c r="R291" s="51"/>
      <c r="S291" s="43"/>
      <c r="T291" s="29">
        <f>(M291+P291)/2</f>
        <v>70</v>
      </c>
      <c r="U291" s="15" t="s">
        <v>270</v>
      </c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</row>
    <row r="292" spans="1:33" x14ac:dyDescent="0.25">
      <c r="A292" s="70"/>
      <c r="B292" s="46"/>
      <c r="C292" s="16"/>
      <c r="D292" s="52"/>
      <c r="E292" s="52"/>
      <c r="F292" s="52"/>
      <c r="G292" s="52"/>
      <c r="H292" s="52"/>
      <c r="I292" s="52"/>
      <c r="J292" s="52"/>
      <c r="K292" s="52"/>
      <c r="L292" s="52"/>
      <c r="M292" s="52"/>
      <c r="N292" s="64"/>
      <c r="O292" s="16"/>
      <c r="P292" s="52"/>
      <c r="Q292" s="52"/>
      <c r="R292" s="52"/>
      <c r="S292" s="44"/>
      <c r="T292" s="30"/>
      <c r="U292" s="16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</row>
    <row r="293" spans="1:33" x14ac:dyDescent="0.25">
      <c r="A293" s="70"/>
      <c r="B293" s="46"/>
      <c r="C293" s="16"/>
      <c r="D293" s="52"/>
      <c r="E293" s="52"/>
      <c r="F293" s="52"/>
      <c r="G293" s="52"/>
      <c r="H293" s="52"/>
      <c r="I293" s="52"/>
      <c r="J293" s="52"/>
      <c r="K293" s="52"/>
      <c r="L293" s="52"/>
      <c r="M293" s="52"/>
      <c r="N293" s="64"/>
      <c r="O293" s="16"/>
      <c r="P293" s="52"/>
      <c r="Q293" s="52"/>
      <c r="R293" s="52"/>
      <c r="S293" s="44"/>
      <c r="T293" s="30"/>
      <c r="U293" s="16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</row>
    <row r="294" spans="1:33" x14ac:dyDescent="0.25">
      <c r="A294" s="70"/>
      <c r="B294" s="46"/>
      <c r="C294" s="16"/>
      <c r="D294" s="52"/>
      <c r="E294" s="52"/>
      <c r="F294" s="52"/>
      <c r="G294" s="52"/>
      <c r="H294" s="52"/>
      <c r="I294" s="52"/>
      <c r="J294" s="52"/>
      <c r="K294" s="52"/>
      <c r="L294" s="52"/>
      <c r="M294" s="52"/>
      <c r="N294" s="64"/>
      <c r="O294" s="16"/>
      <c r="P294" s="52"/>
      <c r="Q294" s="52"/>
      <c r="R294" s="52"/>
      <c r="S294" s="44"/>
      <c r="T294" s="30"/>
      <c r="U294" s="16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</row>
    <row r="295" spans="1:33" x14ac:dyDescent="0.25">
      <c r="A295" s="70"/>
      <c r="B295" s="46">
        <v>76</v>
      </c>
      <c r="C295" s="16" t="s">
        <v>198</v>
      </c>
      <c r="D295" s="52" t="s">
        <v>23</v>
      </c>
      <c r="E295" s="52" t="s">
        <v>10</v>
      </c>
      <c r="F295" s="52" t="s">
        <v>22</v>
      </c>
      <c r="G295" s="52" t="s">
        <v>23</v>
      </c>
      <c r="H295" s="52" t="s">
        <v>60</v>
      </c>
      <c r="I295" s="51">
        <v>600000</v>
      </c>
      <c r="J295" s="51"/>
      <c r="K295" s="51"/>
      <c r="L295" s="51"/>
      <c r="M295" s="51">
        <v>78</v>
      </c>
      <c r="N295" s="63"/>
      <c r="O295" s="15"/>
      <c r="P295" s="51">
        <v>80</v>
      </c>
      <c r="Q295" s="51"/>
      <c r="R295" s="51"/>
      <c r="S295" s="43"/>
      <c r="T295" s="31">
        <f>(M295+P295)/2</f>
        <v>79</v>
      </c>
      <c r="U295" s="15" t="s">
        <v>270</v>
      </c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</row>
    <row r="296" spans="1:33" x14ac:dyDescent="0.25">
      <c r="A296" s="70"/>
      <c r="B296" s="46"/>
      <c r="C296" s="16"/>
      <c r="D296" s="52"/>
      <c r="E296" s="52"/>
      <c r="F296" s="52"/>
      <c r="G296" s="52"/>
      <c r="H296" s="52"/>
      <c r="I296" s="52"/>
      <c r="J296" s="52"/>
      <c r="K296" s="52"/>
      <c r="L296" s="52"/>
      <c r="M296" s="52"/>
      <c r="N296" s="64"/>
      <c r="O296" s="16"/>
      <c r="P296" s="52"/>
      <c r="Q296" s="52"/>
      <c r="R296" s="52"/>
      <c r="S296" s="44"/>
      <c r="T296" s="30"/>
      <c r="U296" s="16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</row>
    <row r="297" spans="1:33" x14ac:dyDescent="0.25">
      <c r="A297" s="70"/>
      <c r="B297" s="46">
        <v>77</v>
      </c>
      <c r="C297" s="16" t="s">
        <v>199</v>
      </c>
      <c r="D297" s="52" t="s">
        <v>200</v>
      </c>
      <c r="E297" s="52" t="s">
        <v>35</v>
      </c>
      <c r="F297" s="52" t="s">
        <v>36</v>
      </c>
      <c r="G297" s="52" t="s">
        <v>37</v>
      </c>
      <c r="H297" s="52" t="s">
        <v>13</v>
      </c>
      <c r="I297" s="51">
        <v>1200000</v>
      </c>
      <c r="J297" s="51"/>
      <c r="K297" s="51"/>
      <c r="L297" s="51"/>
      <c r="M297" s="51">
        <v>88</v>
      </c>
      <c r="N297" s="63"/>
      <c r="O297" s="15"/>
      <c r="P297" s="51">
        <v>80</v>
      </c>
      <c r="Q297" s="51"/>
      <c r="R297" s="51"/>
      <c r="S297" s="43"/>
      <c r="T297" s="29">
        <f>(M297+P297)/2</f>
        <v>84</v>
      </c>
      <c r="U297" s="15" t="s">
        <v>270</v>
      </c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</row>
    <row r="298" spans="1:33" x14ac:dyDescent="0.25">
      <c r="A298" s="70"/>
      <c r="B298" s="46"/>
      <c r="C298" s="16"/>
      <c r="D298" s="52"/>
      <c r="E298" s="52"/>
      <c r="F298" s="52"/>
      <c r="G298" s="52"/>
      <c r="H298" s="52"/>
      <c r="I298" s="52"/>
      <c r="J298" s="52"/>
      <c r="K298" s="52"/>
      <c r="L298" s="52"/>
      <c r="M298" s="52"/>
      <c r="N298" s="64"/>
      <c r="O298" s="16"/>
      <c r="P298" s="52"/>
      <c r="Q298" s="52"/>
      <c r="R298" s="52"/>
      <c r="S298" s="44"/>
      <c r="T298" s="30"/>
      <c r="U298" s="16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</row>
    <row r="299" spans="1:33" x14ac:dyDescent="0.25">
      <c r="A299" s="70"/>
      <c r="B299" s="46"/>
      <c r="C299" s="16"/>
      <c r="D299" s="52"/>
      <c r="E299" s="52"/>
      <c r="F299" s="52"/>
      <c r="G299" s="52"/>
      <c r="H299" s="52"/>
      <c r="I299" s="52"/>
      <c r="J299" s="52"/>
      <c r="K299" s="52"/>
      <c r="L299" s="52"/>
      <c r="M299" s="52"/>
      <c r="N299" s="64"/>
      <c r="O299" s="16"/>
      <c r="P299" s="52"/>
      <c r="Q299" s="52"/>
      <c r="R299" s="52"/>
      <c r="S299" s="44"/>
      <c r="T299" s="30"/>
      <c r="U299" s="16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</row>
    <row r="300" spans="1:33" x14ac:dyDescent="0.25">
      <c r="A300" s="70"/>
      <c r="B300" s="46"/>
      <c r="C300" s="16"/>
      <c r="D300" s="52"/>
      <c r="E300" s="52"/>
      <c r="F300" s="52"/>
      <c r="G300" s="52"/>
      <c r="H300" s="52"/>
      <c r="I300" s="52"/>
      <c r="J300" s="52"/>
      <c r="K300" s="52"/>
      <c r="L300" s="52"/>
      <c r="M300" s="52"/>
      <c r="N300" s="64"/>
      <c r="O300" s="16"/>
      <c r="P300" s="52"/>
      <c r="Q300" s="52"/>
      <c r="R300" s="52"/>
      <c r="S300" s="44"/>
      <c r="T300" s="30"/>
      <c r="U300" s="16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</row>
    <row r="301" spans="1:33" x14ac:dyDescent="0.25">
      <c r="A301" s="70"/>
      <c r="B301" s="46">
        <v>78</v>
      </c>
      <c r="C301" s="16" t="s">
        <v>201</v>
      </c>
      <c r="D301" s="52" t="s">
        <v>21</v>
      </c>
      <c r="E301" s="52" t="s">
        <v>10</v>
      </c>
      <c r="F301" s="52" t="s">
        <v>22</v>
      </c>
      <c r="G301" s="52" t="s">
        <v>23</v>
      </c>
      <c r="H301" s="52" t="s">
        <v>60</v>
      </c>
      <c r="I301" s="51">
        <v>600000</v>
      </c>
      <c r="J301" s="51"/>
      <c r="K301" s="51"/>
      <c r="L301" s="51"/>
      <c r="M301" s="51"/>
      <c r="N301" s="63">
        <v>74</v>
      </c>
      <c r="O301" s="15">
        <v>78</v>
      </c>
      <c r="P301" s="51"/>
      <c r="Q301" s="51"/>
      <c r="R301" s="51"/>
      <c r="S301" s="43"/>
      <c r="T301" s="31">
        <f>(N301+O301)/2</f>
        <v>76</v>
      </c>
      <c r="U301" s="15" t="s">
        <v>270</v>
      </c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</row>
    <row r="302" spans="1:33" x14ac:dyDescent="0.25">
      <c r="A302" s="70"/>
      <c r="B302" s="46"/>
      <c r="C302" s="16"/>
      <c r="D302" s="52"/>
      <c r="E302" s="52"/>
      <c r="F302" s="52"/>
      <c r="G302" s="52"/>
      <c r="H302" s="52"/>
      <c r="I302" s="52"/>
      <c r="J302" s="52"/>
      <c r="K302" s="52"/>
      <c r="L302" s="52"/>
      <c r="M302" s="52"/>
      <c r="N302" s="64"/>
      <c r="O302" s="16"/>
      <c r="P302" s="52"/>
      <c r="Q302" s="52"/>
      <c r="R302" s="52"/>
      <c r="S302" s="44"/>
      <c r="T302" s="30"/>
      <c r="U302" s="16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</row>
    <row r="303" spans="1:33" x14ac:dyDescent="0.25">
      <c r="A303" s="70"/>
      <c r="B303" s="46">
        <v>79</v>
      </c>
      <c r="C303" s="16" t="s">
        <v>202</v>
      </c>
      <c r="D303" s="52" t="s">
        <v>203</v>
      </c>
      <c r="E303" s="52" t="s">
        <v>16</v>
      </c>
      <c r="F303" s="52" t="s">
        <v>27</v>
      </c>
      <c r="G303" s="52" t="s">
        <v>28</v>
      </c>
      <c r="H303" s="52" t="s">
        <v>13</v>
      </c>
      <c r="I303" s="51">
        <v>1600000</v>
      </c>
      <c r="J303" s="51"/>
      <c r="K303" s="51"/>
      <c r="L303" s="51"/>
      <c r="M303" s="51"/>
      <c r="N303" s="63">
        <v>86</v>
      </c>
      <c r="O303" s="15">
        <v>86</v>
      </c>
      <c r="P303" s="51"/>
      <c r="Q303" s="51"/>
      <c r="R303" s="51"/>
      <c r="S303" s="43"/>
      <c r="T303" s="29">
        <f>(N303+O303)/2</f>
        <v>86</v>
      </c>
      <c r="U303" s="15" t="s">
        <v>270</v>
      </c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</row>
    <row r="304" spans="1:33" x14ac:dyDescent="0.25">
      <c r="A304" s="70"/>
      <c r="B304" s="46"/>
      <c r="C304" s="16"/>
      <c r="D304" s="52"/>
      <c r="E304" s="52"/>
      <c r="F304" s="52"/>
      <c r="G304" s="52"/>
      <c r="H304" s="52"/>
      <c r="I304" s="52"/>
      <c r="J304" s="52"/>
      <c r="K304" s="52"/>
      <c r="L304" s="52"/>
      <c r="M304" s="52"/>
      <c r="N304" s="64"/>
      <c r="O304" s="16"/>
      <c r="P304" s="52"/>
      <c r="Q304" s="52"/>
      <c r="R304" s="52"/>
      <c r="S304" s="44"/>
      <c r="T304" s="30"/>
      <c r="U304" s="16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</row>
    <row r="305" spans="1:34" x14ac:dyDescent="0.25">
      <c r="A305" s="70"/>
      <c r="B305" s="46"/>
      <c r="C305" s="16"/>
      <c r="D305" s="52"/>
      <c r="E305" s="52"/>
      <c r="F305" s="52"/>
      <c r="G305" s="52"/>
      <c r="H305" s="52"/>
      <c r="I305" s="52"/>
      <c r="J305" s="52"/>
      <c r="K305" s="52"/>
      <c r="L305" s="52"/>
      <c r="M305" s="52"/>
      <c r="N305" s="64"/>
      <c r="O305" s="16"/>
      <c r="P305" s="52"/>
      <c r="Q305" s="52"/>
      <c r="R305" s="52"/>
      <c r="S305" s="44"/>
      <c r="T305" s="30"/>
      <c r="U305" s="16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</row>
    <row r="306" spans="1:34" x14ac:dyDescent="0.25">
      <c r="A306" s="70"/>
      <c r="B306" s="46"/>
      <c r="C306" s="16"/>
      <c r="D306" s="52"/>
      <c r="E306" s="52"/>
      <c r="F306" s="52"/>
      <c r="G306" s="52"/>
      <c r="H306" s="52"/>
      <c r="I306" s="52"/>
      <c r="J306" s="52"/>
      <c r="K306" s="52"/>
      <c r="L306" s="52"/>
      <c r="M306" s="52"/>
      <c r="N306" s="64"/>
      <c r="O306" s="16"/>
      <c r="P306" s="52"/>
      <c r="Q306" s="52"/>
      <c r="R306" s="52"/>
      <c r="S306" s="44"/>
      <c r="T306" s="30"/>
      <c r="U306" s="16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</row>
    <row r="307" spans="1:34" x14ac:dyDescent="0.25">
      <c r="A307" s="70"/>
      <c r="B307" s="46">
        <v>80</v>
      </c>
      <c r="C307" s="16" t="s">
        <v>204</v>
      </c>
      <c r="D307" s="52" t="s">
        <v>205</v>
      </c>
      <c r="E307" s="52" t="s">
        <v>16</v>
      </c>
      <c r="F307" s="52" t="s">
        <v>31</v>
      </c>
      <c r="G307" s="52" t="s">
        <v>32</v>
      </c>
      <c r="H307" s="52" t="s">
        <v>38</v>
      </c>
      <c r="I307" s="51">
        <v>2000000</v>
      </c>
      <c r="J307" s="51"/>
      <c r="K307" s="51"/>
      <c r="L307" s="51"/>
      <c r="M307" s="51"/>
      <c r="N307" s="63">
        <v>94</v>
      </c>
      <c r="O307" s="15">
        <v>78</v>
      </c>
      <c r="P307" s="51"/>
      <c r="Q307" s="51"/>
      <c r="R307" s="51"/>
      <c r="S307" s="43"/>
      <c r="T307" s="31">
        <f>(N307+O307)/2</f>
        <v>86</v>
      </c>
      <c r="U307" s="15" t="s">
        <v>270</v>
      </c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</row>
    <row r="308" spans="1:34" x14ac:dyDescent="0.25">
      <c r="A308" s="70"/>
      <c r="B308" s="46"/>
      <c r="C308" s="16"/>
      <c r="D308" s="52"/>
      <c r="E308" s="52"/>
      <c r="F308" s="52"/>
      <c r="G308" s="52"/>
      <c r="H308" s="52"/>
      <c r="I308" s="52"/>
      <c r="J308" s="52"/>
      <c r="K308" s="52"/>
      <c r="L308" s="52"/>
      <c r="M308" s="52"/>
      <c r="N308" s="64"/>
      <c r="O308" s="16"/>
      <c r="P308" s="52"/>
      <c r="Q308" s="52"/>
      <c r="R308" s="52"/>
      <c r="S308" s="44"/>
      <c r="T308" s="30"/>
      <c r="U308" s="16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</row>
    <row r="309" spans="1:34" x14ac:dyDescent="0.25">
      <c r="A309" s="70"/>
      <c r="B309" s="46"/>
      <c r="C309" s="16"/>
      <c r="D309" s="52"/>
      <c r="E309" s="52"/>
      <c r="F309" s="52"/>
      <c r="G309" s="52"/>
      <c r="H309" s="52"/>
      <c r="I309" s="52"/>
      <c r="J309" s="52"/>
      <c r="K309" s="52"/>
      <c r="L309" s="52"/>
      <c r="M309" s="52"/>
      <c r="N309" s="64"/>
      <c r="O309" s="16"/>
      <c r="P309" s="52"/>
      <c r="Q309" s="52"/>
      <c r="R309" s="52"/>
      <c r="S309" s="44"/>
      <c r="T309" s="30"/>
      <c r="U309" s="16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</row>
    <row r="310" spans="1:34" x14ac:dyDescent="0.25">
      <c r="A310" s="70"/>
      <c r="B310" s="46"/>
      <c r="C310" s="16"/>
      <c r="D310" s="52"/>
      <c r="E310" s="52"/>
      <c r="F310" s="52"/>
      <c r="G310" s="52"/>
      <c r="H310" s="52"/>
      <c r="I310" s="52"/>
      <c r="J310" s="52"/>
      <c r="K310" s="52"/>
      <c r="L310" s="52"/>
      <c r="M310" s="52"/>
      <c r="N310" s="64"/>
      <c r="O310" s="16"/>
      <c r="P310" s="52"/>
      <c r="Q310" s="52"/>
      <c r="R310" s="52"/>
      <c r="S310" s="44"/>
      <c r="T310" s="30"/>
      <c r="U310" s="16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</row>
    <row r="311" spans="1:34" x14ac:dyDescent="0.25">
      <c r="A311" s="70"/>
      <c r="B311" s="46"/>
      <c r="C311" s="16"/>
      <c r="D311" s="52"/>
      <c r="E311" s="52"/>
      <c r="F311" s="52"/>
      <c r="G311" s="52"/>
      <c r="H311" s="52"/>
      <c r="I311" s="52"/>
      <c r="J311" s="52"/>
      <c r="K311" s="52"/>
      <c r="L311" s="52"/>
      <c r="M311" s="52"/>
      <c r="N311" s="64"/>
      <c r="O311" s="16"/>
      <c r="P311" s="52"/>
      <c r="Q311" s="52"/>
      <c r="R311" s="52"/>
      <c r="S311" s="44"/>
      <c r="T311" s="30"/>
      <c r="U311" s="16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</row>
    <row r="312" spans="1:34" x14ac:dyDescent="0.25">
      <c r="A312" s="70"/>
      <c r="B312" s="46">
        <v>81</v>
      </c>
      <c r="C312" s="16" t="s">
        <v>206</v>
      </c>
      <c r="D312" s="52" t="s">
        <v>207</v>
      </c>
      <c r="E312" s="52" t="s">
        <v>10</v>
      </c>
      <c r="F312" s="52" t="s">
        <v>36</v>
      </c>
      <c r="G312" s="52" t="s">
        <v>37</v>
      </c>
      <c r="H312" s="52" t="s">
        <v>19</v>
      </c>
      <c r="I312" s="51">
        <v>1500000</v>
      </c>
      <c r="J312" s="51"/>
      <c r="K312" s="51"/>
      <c r="L312" s="51"/>
      <c r="M312" s="51"/>
      <c r="N312" s="63">
        <v>88</v>
      </c>
      <c r="O312" s="15">
        <v>78</v>
      </c>
      <c r="P312" s="51"/>
      <c r="Q312" s="51"/>
      <c r="R312" s="51"/>
      <c r="S312" s="43"/>
      <c r="T312" s="31">
        <f>(N312+O312)/2</f>
        <v>83</v>
      </c>
      <c r="U312" s="15" t="s">
        <v>270</v>
      </c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</row>
    <row r="313" spans="1:34" x14ac:dyDescent="0.25">
      <c r="A313" s="70"/>
      <c r="B313" s="46"/>
      <c r="C313" s="16"/>
      <c r="D313" s="52"/>
      <c r="E313" s="52"/>
      <c r="F313" s="52"/>
      <c r="G313" s="52"/>
      <c r="H313" s="52"/>
      <c r="I313" s="52"/>
      <c r="J313" s="52"/>
      <c r="K313" s="52"/>
      <c r="L313" s="52"/>
      <c r="M313" s="52"/>
      <c r="N313" s="64"/>
      <c r="O313" s="16"/>
      <c r="P313" s="52"/>
      <c r="Q313" s="52"/>
      <c r="R313" s="52"/>
      <c r="S313" s="44"/>
      <c r="T313" s="30"/>
      <c r="U313" s="16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</row>
    <row r="314" spans="1:34" x14ac:dyDescent="0.25">
      <c r="A314" s="70"/>
      <c r="B314" s="46"/>
      <c r="C314" s="16"/>
      <c r="D314" s="52"/>
      <c r="E314" s="52"/>
      <c r="F314" s="52"/>
      <c r="G314" s="52"/>
      <c r="H314" s="52"/>
      <c r="I314" s="52"/>
      <c r="J314" s="52"/>
      <c r="K314" s="52"/>
      <c r="L314" s="52"/>
      <c r="M314" s="52"/>
      <c r="N314" s="64"/>
      <c r="O314" s="16"/>
      <c r="P314" s="52"/>
      <c r="Q314" s="52"/>
      <c r="R314" s="52"/>
      <c r="S314" s="44"/>
      <c r="T314" s="30"/>
      <c r="U314" s="16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</row>
    <row r="315" spans="1:34" x14ac:dyDescent="0.25">
      <c r="A315" s="70"/>
      <c r="B315" s="46"/>
      <c r="C315" s="16"/>
      <c r="D315" s="52"/>
      <c r="E315" s="52"/>
      <c r="F315" s="52"/>
      <c r="G315" s="52"/>
      <c r="H315" s="52"/>
      <c r="I315" s="52"/>
      <c r="J315" s="52"/>
      <c r="K315" s="52"/>
      <c r="L315" s="52"/>
      <c r="M315" s="52"/>
      <c r="N315" s="64"/>
      <c r="O315" s="16"/>
      <c r="P315" s="52"/>
      <c r="Q315" s="52"/>
      <c r="R315" s="52"/>
      <c r="S315" s="44"/>
      <c r="T315" s="30"/>
      <c r="U315" s="16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</row>
    <row r="316" spans="1:34" x14ac:dyDescent="0.25">
      <c r="A316" s="70"/>
      <c r="B316" s="46"/>
      <c r="C316" s="16"/>
      <c r="D316" s="52"/>
      <c r="E316" s="52"/>
      <c r="F316" s="52"/>
      <c r="G316" s="52"/>
      <c r="H316" s="52"/>
      <c r="I316" s="52"/>
      <c r="J316" s="52"/>
      <c r="K316" s="52"/>
      <c r="L316" s="52"/>
      <c r="M316" s="52"/>
      <c r="N316" s="64"/>
      <c r="O316" s="16"/>
      <c r="P316" s="52"/>
      <c r="Q316" s="52"/>
      <c r="R316" s="52"/>
      <c r="S316" s="44"/>
      <c r="T316" s="30"/>
      <c r="U316" s="16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</row>
    <row r="317" spans="1:34" x14ac:dyDescent="0.25">
      <c r="A317" s="70"/>
      <c r="B317" s="46"/>
      <c r="C317" s="16"/>
      <c r="D317" s="52"/>
      <c r="E317" s="52"/>
      <c r="F317" s="52"/>
      <c r="G317" s="52"/>
      <c r="H317" s="52"/>
      <c r="I317" s="52"/>
      <c r="J317" s="52"/>
      <c r="K317" s="52"/>
      <c r="L317" s="52"/>
      <c r="M317" s="52"/>
      <c r="N317" s="64"/>
      <c r="O317" s="16"/>
      <c r="P317" s="52"/>
      <c r="Q317" s="52"/>
      <c r="R317" s="52"/>
      <c r="S317" s="44"/>
      <c r="T317" s="30"/>
      <c r="U317" s="16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</row>
    <row r="318" spans="1:34" ht="15" customHeight="1" x14ac:dyDescent="0.25">
      <c r="A318" s="71" t="s">
        <v>262</v>
      </c>
      <c r="B318" s="69">
        <v>82</v>
      </c>
      <c r="C318" s="69" t="s">
        <v>210</v>
      </c>
      <c r="D318" s="69" t="s">
        <v>211</v>
      </c>
      <c r="E318" s="69" t="s">
        <v>212</v>
      </c>
      <c r="F318" s="69" t="s">
        <v>213</v>
      </c>
      <c r="G318" s="46" t="s">
        <v>214</v>
      </c>
      <c r="H318" s="46" t="s">
        <v>215</v>
      </c>
      <c r="I318" s="45">
        <v>600000</v>
      </c>
      <c r="J318" s="45"/>
      <c r="K318" s="45"/>
      <c r="L318" s="45"/>
      <c r="M318" s="45"/>
      <c r="N318" s="59">
        <v>80</v>
      </c>
      <c r="O318" s="13">
        <v>78</v>
      </c>
      <c r="P318" s="45"/>
      <c r="Q318" s="45"/>
      <c r="R318" s="45"/>
      <c r="S318" s="39"/>
      <c r="T318" s="27">
        <f>(N318+O318)/2</f>
        <v>79</v>
      </c>
      <c r="U318" s="15" t="s">
        <v>270</v>
      </c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</row>
    <row r="319" spans="1:34" ht="15" customHeight="1" x14ac:dyDescent="0.25">
      <c r="A319" s="71"/>
      <c r="B319" s="69"/>
      <c r="C319" s="69"/>
      <c r="D319" s="69"/>
      <c r="E319" s="69"/>
      <c r="F319" s="69"/>
      <c r="G319" s="46"/>
      <c r="H319" s="46"/>
      <c r="I319" s="45"/>
      <c r="J319" s="45"/>
      <c r="K319" s="45"/>
      <c r="L319" s="45"/>
      <c r="M319" s="45"/>
      <c r="N319" s="59"/>
      <c r="O319" s="13"/>
      <c r="P319" s="45"/>
      <c r="Q319" s="45"/>
      <c r="R319" s="45"/>
      <c r="S319" s="39"/>
      <c r="T319" s="28"/>
      <c r="U319" s="16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</row>
    <row r="320" spans="1:34" ht="15" customHeight="1" x14ac:dyDescent="0.25">
      <c r="A320" s="71"/>
      <c r="B320" s="69"/>
      <c r="C320" s="69"/>
      <c r="D320" s="69"/>
      <c r="E320" s="69"/>
      <c r="F320" s="69"/>
      <c r="G320" s="46"/>
      <c r="H320" s="46"/>
      <c r="I320" s="45"/>
      <c r="J320" s="45"/>
      <c r="K320" s="45"/>
      <c r="L320" s="45"/>
      <c r="M320" s="45"/>
      <c r="N320" s="59"/>
      <c r="O320" s="13"/>
      <c r="P320" s="45"/>
      <c r="Q320" s="45"/>
      <c r="R320" s="45"/>
      <c r="S320" s="39"/>
      <c r="T320" s="28"/>
      <c r="U320" s="16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</row>
    <row r="321" spans="1:34" ht="15" customHeight="1" x14ac:dyDescent="0.25">
      <c r="A321" s="71"/>
      <c r="B321" s="69">
        <v>83</v>
      </c>
      <c r="C321" s="46" t="s">
        <v>216</v>
      </c>
      <c r="D321" s="46" t="s">
        <v>217</v>
      </c>
      <c r="E321" s="46" t="s">
        <v>57</v>
      </c>
      <c r="F321" s="46" t="s">
        <v>218</v>
      </c>
      <c r="G321" s="46" t="s">
        <v>219</v>
      </c>
      <c r="H321" s="46" t="s">
        <v>220</v>
      </c>
      <c r="I321" s="45">
        <v>800000</v>
      </c>
      <c r="J321" s="45"/>
      <c r="K321" s="45"/>
      <c r="L321" s="45"/>
      <c r="M321" s="45"/>
      <c r="N321" s="59">
        <v>88</v>
      </c>
      <c r="O321" s="13">
        <v>78</v>
      </c>
      <c r="P321" s="45"/>
      <c r="Q321" s="45"/>
      <c r="R321" s="45"/>
      <c r="S321" s="39"/>
      <c r="T321" s="29">
        <f>(N321+O321)/2</f>
        <v>83</v>
      </c>
      <c r="U321" s="13" t="s">
        <v>270</v>
      </c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</row>
    <row r="322" spans="1:34" ht="15" customHeight="1" x14ac:dyDescent="0.25">
      <c r="A322" s="71"/>
      <c r="B322" s="69"/>
      <c r="C322" s="46"/>
      <c r="D322" s="46"/>
      <c r="E322" s="46"/>
      <c r="F322" s="46"/>
      <c r="G322" s="46"/>
      <c r="H322" s="46"/>
      <c r="I322" s="46"/>
      <c r="J322" s="46"/>
      <c r="K322" s="46"/>
      <c r="L322" s="46"/>
      <c r="M322" s="46"/>
      <c r="N322" s="60"/>
      <c r="O322" s="14"/>
      <c r="P322" s="46"/>
      <c r="Q322" s="46"/>
      <c r="R322" s="46"/>
      <c r="S322" s="40"/>
      <c r="T322" s="30"/>
      <c r="U322" s="14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</row>
    <row r="323" spans="1:34" ht="15" customHeight="1" x14ac:dyDescent="0.25">
      <c r="A323" s="71"/>
      <c r="B323" s="69"/>
      <c r="C323" s="46"/>
      <c r="D323" s="46"/>
      <c r="E323" s="46"/>
      <c r="F323" s="46"/>
      <c r="G323" s="46"/>
      <c r="H323" s="46"/>
      <c r="I323" s="46"/>
      <c r="J323" s="46"/>
      <c r="K323" s="46"/>
      <c r="L323" s="46"/>
      <c r="M323" s="46"/>
      <c r="N323" s="60"/>
      <c r="O323" s="14"/>
      <c r="P323" s="46"/>
      <c r="Q323" s="46"/>
      <c r="R323" s="46"/>
      <c r="S323" s="40"/>
      <c r="T323" s="30"/>
      <c r="U323" s="14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</row>
    <row r="324" spans="1:34" ht="15" customHeight="1" x14ac:dyDescent="0.25">
      <c r="A324" s="71"/>
      <c r="B324" s="69"/>
      <c r="C324" s="46"/>
      <c r="D324" s="46"/>
      <c r="E324" s="46"/>
      <c r="F324" s="46"/>
      <c r="G324" s="46"/>
      <c r="H324" s="46"/>
      <c r="I324" s="46"/>
      <c r="J324" s="46"/>
      <c r="K324" s="46"/>
      <c r="L324" s="46"/>
      <c r="M324" s="46"/>
      <c r="N324" s="60"/>
      <c r="O324" s="14"/>
      <c r="P324" s="46"/>
      <c r="Q324" s="46"/>
      <c r="R324" s="46"/>
      <c r="S324" s="40"/>
      <c r="T324" s="30"/>
      <c r="U324" s="14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</row>
    <row r="325" spans="1:34" ht="15" customHeight="1" x14ac:dyDescent="0.25">
      <c r="A325" s="71"/>
      <c r="B325" s="69">
        <v>84</v>
      </c>
      <c r="C325" s="69" t="s">
        <v>221</v>
      </c>
      <c r="D325" s="69" t="s">
        <v>222</v>
      </c>
      <c r="E325" s="69" t="s">
        <v>57</v>
      </c>
      <c r="F325" s="69" t="s">
        <v>218</v>
      </c>
      <c r="G325" s="46" t="s">
        <v>223</v>
      </c>
      <c r="H325" s="46" t="s">
        <v>224</v>
      </c>
      <c r="I325" s="45">
        <v>1000000</v>
      </c>
      <c r="J325" s="45"/>
      <c r="K325" s="45"/>
      <c r="L325" s="45"/>
      <c r="M325" s="45"/>
      <c r="N325" s="59">
        <v>92</v>
      </c>
      <c r="O325" s="13">
        <v>78</v>
      </c>
      <c r="P325" s="45"/>
      <c r="Q325" s="45"/>
      <c r="R325" s="45"/>
      <c r="S325" s="39"/>
      <c r="T325" s="31">
        <f>(N325+O325)/2</f>
        <v>85</v>
      </c>
      <c r="U325" s="13" t="s">
        <v>270</v>
      </c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</row>
    <row r="326" spans="1:34" ht="15" customHeight="1" x14ac:dyDescent="0.25">
      <c r="A326" s="71"/>
      <c r="B326" s="69"/>
      <c r="C326" s="69"/>
      <c r="D326" s="69"/>
      <c r="E326" s="69"/>
      <c r="F326" s="69"/>
      <c r="G326" s="46"/>
      <c r="H326" s="46"/>
      <c r="I326" s="45"/>
      <c r="J326" s="45"/>
      <c r="K326" s="45"/>
      <c r="L326" s="45"/>
      <c r="M326" s="45"/>
      <c r="N326" s="59"/>
      <c r="O326" s="13"/>
      <c r="P326" s="45"/>
      <c r="Q326" s="45"/>
      <c r="R326" s="45"/>
      <c r="S326" s="39"/>
      <c r="T326" s="30"/>
      <c r="U326" s="13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</row>
    <row r="327" spans="1:34" ht="15" customHeight="1" x14ac:dyDescent="0.25">
      <c r="A327" s="71"/>
      <c r="B327" s="69"/>
      <c r="C327" s="69"/>
      <c r="D327" s="69"/>
      <c r="E327" s="69"/>
      <c r="F327" s="69"/>
      <c r="G327" s="46"/>
      <c r="H327" s="46"/>
      <c r="I327" s="45"/>
      <c r="J327" s="45"/>
      <c r="K327" s="45"/>
      <c r="L327" s="45"/>
      <c r="M327" s="45"/>
      <c r="N327" s="59"/>
      <c r="O327" s="13"/>
      <c r="P327" s="45"/>
      <c r="Q327" s="45"/>
      <c r="R327" s="45"/>
      <c r="S327" s="39"/>
      <c r="T327" s="30"/>
      <c r="U327" s="13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</row>
    <row r="328" spans="1:34" ht="15" customHeight="1" x14ac:dyDescent="0.25">
      <c r="A328" s="71"/>
      <c r="B328" s="69"/>
      <c r="C328" s="69"/>
      <c r="D328" s="69"/>
      <c r="E328" s="69"/>
      <c r="F328" s="69"/>
      <c r="G328" s="46"/>
      <c r="H328" s="46"/>
      <c r="I328" s="45"/>
      <c r="J328" s="45"/>
      <c r="K328" s="45"/>
      <c r="L328" s="45"/>
      <c r="M328" s="45"/>
      <c r="N328" s="59"/>
      <c r="O328" s="13"/>
      <c r="P328" s="45"/>
      <c r="Q328" s="45"/>
      <c r="R328" s="45"/>
      <c r="S328" s="39"/>
      <c r="T328" s="30"/>
      <c r="U328" s="13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</row>
    <row r="329" spans="1:34" ht="15" customHeight="1" x14ac:dyDescent="0.25">
      <c r="A329" s="71"/>
      <c r="B329" s="69"/>
      <c r="C329" s="69"/>
      <c r="D329" s="69"/>
      <c r="E329" s="69"/>
      <c r="F329" s="69"/>
      <c r="G329" s="46"/>
      <c r="H329" s="46"/>
      <c r="I329" s="45"/>
      <c r="J329" s="45"/>
      <c r="K329" s="45"/>
      <c r="L329" s="45"/>
      <c r="M329" s="45"/>
      <c r="N329" s="59"/>
      <c r="O329" s="13"/>
      <c r="P329" s="45"/>
      <c r="Q329" s="45"/>
      <c r="R329" s="45"/>
      <c r="S329" s="39"/>
      <c r="T329" s="30"/>
      <c r="U329" s="13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</row>
    <row r="330" spans="1:34" ht="15" customHeight="1" x14ac:dyDescent="0.25">
      <c r="A330" s="71"/>
      <c r="B330" s="69">
        <v>85</v>
      </c>
      <c r="C330" s="69" t="s">
        <v>225</v>
      </c>
      <c r="D330" s="69" t="s">
        <v>226</v>
      </c>
      <c r="E330" s="69" t="s">
        <v>57</v>
      </c>
      <c r="F330" s="69" t="s">
        <v>218</v>
      </c>
      <c r="G330" s="46" t="s">
        <v>223</v>
      </c>
      <c r="H330" s="46" t="s">
        <v>224</v>
      </c>
      <c r="I330" s="45">
        <v>1000000</v>
      </c>
      <c r="J330" s="45"/>
      <c r="K330" s="45"/>
      <c r="L330" s="45"/>
      <c r="M330" s="45"/>
      <c r="N330" s="59">
        <v>88</v>
      </c>
      <c r="O330" s="13">
        <v>68</v>
      </c>
      <c r="P330" s="45"/>
      <c r="Q330" s="45"/>
      <c r="R330" s="45"/>
      <c r="S330" s="39"/>
      <c r="T330" s="31">
        <f>(N330+O330)/2</f>
        <v>78</v>
      </c>
      <c r="U330" s="13" t="s">
        <v>270</v>
      </c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</row>
    <row r="331" spans="1:34" ht="15" customHeight="1" x14ac:dyDescent="0.25">
      <c r="A331" s="71"/>
      <c r="B331" s="69"/>
      <c r="C331" s="69"/>
      <c r="D331" s="69"/>
      <c r="E331" s="69"/>
      <c r="F331" s="69"/>
      <c r="G331" s="46"/>
      <c r="H331" s="46"/>
      <c r="I331" s="45"/>
      <c r="J331" s="45"/>
      <c r="K331" s="45"/>
      <c r="L331" s="45"/>
      <c r="M331" s="45"/>
      <c r="N331" s="59"/>
      <c r="O331" s="13"/>
      <c r="P331" s="45"/>
      <c r="Q331" s="45"/>
      <c r="R331" s="45"/>
      <c r="S331" s="39"/>
      <c r="T331" s="30"/>
      <c r="U331" s="13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</row>
    <row r="332" spans="1:34" ht="15" customHeight="1" x14ac:dyDescent="0.25">
      <c r="A332" s="71"/>
      <c r="B332" s="69"/>
      <c r="C332" s="69"/>
      <c r="D332" s="69"/>
      <c r="E332" s="69"/>
      <c r="F332" s="69"/>
      <c r="G332" s="46"/>
      <c r="H332" s="46"/>
      <c r="I332" s="45"/>
      <c r="J332" s="45"/>
      <c r="K332" s="45"/>
      <c r="L332" s="45"/>
      <c r="M332" s="45"/>
      <c r="N332" s="59"/>
      <c r="O332" s="13"/>
      <c r="P332" s="45"/>
      <c r="Q332" s="45"/>
      <c r="R332" s="45"/>
      <c r="S332" s="39"/>
      <c r="T332" s="30"/>
      <c r="U332" s="13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</row>
    <row r="333" spans="1:34" ht="15" customHeight="1" x14ac:dyDescent="0.25">
      <c r="A333" s="71"/>
      <c r="B333" s="69"/>
      <c r="C333" s="69"/>
      <c r="D333" s="69"/>
      <c r="E333" s="69"/>
      <c r="F333" s="69"/>
      <c r="G333" s="46"/>
      <c r="H333" s="46"/>
      <c r="I333" s="45"/>
      <c r="J333" s="45"/>
      <c r="K333" s="45"/>
      <c r="L333" s="45"/>
      <c r="M333" s="45"/>
      <c r="N333" s="59"/>
      <c r="O333" s="13"/>
      <c r="P333" s="45"/>
      <c r="Q333" s="45"/>
      <c r="R333" s="45"/>
      <c r="S333" s="39"/>
      <c r="T333" s="30"/>
      <c r="U333" s="13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</row>
    <row r="334" spans="1:34" ht="15" customHeight="1" x14ac:dyDescent="0.25">
      <c r="A334" s="71"/>
      <c r="B334" s="69"/>
      <c r="C334" s="69"/>
      <c r="D334" s="69"/>
      <c r="E334" s="69"/>
      <c r="F334" s="69"/>
      <c r="G334" s="46"/>
      <c r="H334" s="46"/>
      <c r="I334" s="45"/>
      <c r="J334" s="45"/>
      <c r="K334" s="45"/>
      <c r="L334" s="45"/>
      <c r="M334" s="45"/>
      <c r="N334" s="59"/>
      <c r="O334" s="13"/>
      <c r="P334" s="45"/>
      <c r="Q334" s="45"/>
      <c r="R334" s="45"/>
      <c r="S334" s="39"/>
      <c r="T334" s="30"/>
      <c r="U334" s="13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</row>
    <row r="335" spans="1:34" ht="15" customHeight="1" x14ac:dyDescent="0.25">
      <c r="A335" s="71"/>
      <c r="B335" s="46">
        <v>86</v>
      </c>
      <c r="C335" s="69" t="s">
        <v>227</v>
      </c>
      <c r="D335" s="69" t="s">
        <v>228</v>
      </c>
      <c r="E335" s="69" t="s">
        <v>57</v>
      </c>
      <c r="F335" s="46" t="s">
        <v>218</v>
      </c>
      <c r="G335" s="46" t="s">
        <v>219</v>
      </c>
      <c r="H335" s="46" t="s">
        <v>220</v>
      </c>
      <c r="I335" s="45">
        <v>800000</v>
      </c>
      <c r="J335" s="45"/>
      <c r="K335" s="45"/>
      <c r="L335" s="45"/>
      <c r="M335" s="45"/>
      <c r="N335" s="59">
        <v>88</v>
      </c>
      <c r="O335" s="13">
        <v>78</v>
      </c>
      <c r="P335" s="45"/>
      <c r="Q335" s="45"/>
      <c r="R335" s="45"/>
      <c r="S335" s="39"/>
      <c r="T335" s="29">
        <f>(N335+O335)/2</f>
        <v>83</v>
      </c>
      <c r="U335" s="13" t="s">
        <v>270</v>
      </c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</row>
    <row r="336" spans="1:34" ht="15" customHeight="1" x14ac:dyDescent="0.25">
      <c r="A336" s="71"/>
      <c r="B336" s="46"/>
      <c r="C336" s="69"/>
      <c r="D336" s="69"/>
      <c r="E336" s="69"/>
      <c r="F336" s="46"/>
      <c r="G336" s="46"/>
      <c r="H336" s="46"/>
      <c r="I336" s="46"/>
      <c r="J336" s="46"/>
      <c r="K336" s="46"/>
      <c r="L336" s="46"/>
      <c r="M336" s="46"/>
      <c r="N336" s="60"/>
      <c r="O336" s="14"/>
      <c r="P336" s="46"/>
      <c r="Q336" s="46"/>
      <c r="R336" s="46"/>
      <c r="S336" s="40"/>
      <c r="T336" s="30"/>
      <c r="U336" s="14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</row>
    <row r="337" spans="1:34" ht="16.5" customHeight="1" x14ac:dyDescent="0.25">
      <c r="A337" s="71"/>
      <c r="B337" s="46"/>
      <c r="C337" s="69"/>
      <c r="D337" s="69"/>
      <c r="E337" s="69"/>
      <c r="F337" s="46"/>
      <c r="G337" s="46"/>
      <c r="H337" s="46"/>
      <c r="I337" s="46"/>
      <c r="J337" s="46"/>
      <c r="K337" s="46"/>
      <c r="L337" s="46"/>
      <c r="M337" s="46"/>
      <c r="N337" s="60"/>
      <c r="O337" s="14"/>
      <c r="P337" s="46"/>
      <c r="Q337" s="46"/>
      <c r="R337" s="46"/>
      <c r="S337" s="40"/>
      <c r="T337" s="30"/>
      <c r="U337" s="14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</row>
    <row r="338" spans="1:34" ht="15" customHeight="1" x14ac:dyDescent="0.25">
      <c r="A338" s="71"/>
      <c r="B338" s="46"/>
      <c r="C338" s="69"/>
      <c r="D338" s="69"/>
      <c r="E338" s="69"/>
      <c r="F338" s="46"/>
      <c r="G338" s="46"/>
      <c r="H338" s="46"/>
      <c r="I338" s="46"/>
      <c r="J338" s="46"/>
      <c r="K338" s="46"/>
      <c r="L338" s="46"/>
      <c r="M338" s="46"/>
      <c r="N338" s="60"/>
      <c r="O338" s="14"/>
      <c r="P338" s="46"/>
      <c r="Q338" s="46"/>
      <c r="R338" s="46"/>
      <c r="S338" s="40"/>
      <c r="T338" s="30"/>
      <c r="U338" s="14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</row>
    <row r="339" spans="1:34" ht="15" customHeight="1" x14ac:dyDescent="0.25">
      <c r="A339" s="71"/>
      <c r="B339" s="46">
        <v>87</v>
      </c>
      <c r="C339" s="69" t="s">
        <v>229</v>
      </c>
      <c r="D339" s="69" t="s">
        <v>230</v>
      </c>
      <c r="E339" s="69" t="s">
        <v>57</v>
      </c>
      <c r="F339" s="69" t="s">
        <v>218</v>
      </c>
      <c r="G339" s="46" t="s">
        <v>219</v>
      </c>
      <c r="H339" s="46" t="s">
        <v>224</v>
      </c>
      <c r="I339" s="45">
        <v>1000000</v>
      </c>
      <c r="J339" s="45"/>
      <c r="K339" s="45"/>
      <c r="L339" s="45"/>
      <c r="M339" s="45"/>
      <c r="N339" s="59">
        <v>92</v>
      </c>
      <c r="O339" s="13">
        <v>78</v>
      </c>
      <c r="P339" s="45"/>
      <c r="Q339" s="45"/>
      <c r="R339" s="45"/>
      <c r="S339" s="39"/>
      <c r="T339" s="31">
        <f>(N339+O339)/2</f>
        <v>85</v>
      </c>
      <c r="U339" s="13" t="s">
        <v>270</v>
      </c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</row>
    <row r="340" spans="1:34" ht="15" customHeight="1" x14ac:dyDescent="0.25">
      <c r="A340" s="71"/>
      <c r="B340" s="46"/>
      <c r="C340" s="69"/>
      <c r="D340" s="69"/>
      <c r="E340" s="69"/>
      <c r="F340" s="69"/>
      <c r="G340" s="46"/>
      <c r="H340" s="46"/>
      <c r="I340" s="45"/>
      <c r="J340" s="45"/>
      <c r="K340" s="45"/>
      <c r="L340" s="45"/>
      <c r="M340" s="45"/>
      <c r="N340" s="59"/>
      <c r="O340" s="13"/>
      <c r="P340" s="45"/>
      <c r="Q340" s="45"/>
      <c r="R340" s="45"/>
      <c r="S340" s="39"/>
      <c r="T340" s="30"/>
      <c r="U340" s="13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</row>
    <row r="341" spans="1:34" ht="15" customHeight="1" x14ac:dyDescent="0.25">
      <c r="A341" s="71"/>
      <c r="B341" s="46"/>
      <c r="C341" s="69"/>
      <c r="D341" s="69"/>
      <c r="E341" s="69"/>
      <c r="F341" s="69"/>
      <c r="G341" s="46"/>
      <c r="H341" s="46"/>
      <c r="I341" s="45"/>
      <c r="J341" s="45"/>
      <c r="K341" s="45"/>
      <c r="L341" s="45"/>
      <c r="M341" s="45"/>
      <c r="N341" s="59"/>
      <c r="O341" s="13"/>
      <c r="P341" s="45"/>
      <c r="Q341" s="45"/>
      <c r="R341" s="45"/>
      <c r="S341" s="39"/>
      <c r="T341" s="30"/>
      <c r="U341" s="13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</row>
    <row r="342" spans="1:34" ht="15" customHeight="1" x14ac:dyDescent="0.25">
      <c r="A342" s="71"/>
      <c r="B342" s="46"/>
      <c r="C342" s="69"/>
      <c r="D342" s="69"/>
      <c r="E342" s="69"/>
      <c r="F342" s="69"/>
      <c r="G342" s="46"/>
      <c r="H342" s="46"/>
      <c r="I342" s="45"/>
      <c r="J342" s="45"/>
      <c r="K342" s="45"/>
      <c r="L342" s="45"/>
      <c r="M342" s="45"/>
      <c r="N342" s="59"/>
      <c r="O342" s="13"/>
      <c r="P342" s="45"/>
      <c r="Q342" s="45"/>
      <c r="R342" s="45"/>
      <c r="S342" s="39"/>
      <c r="T342" s="30"/>
      <c r="U342" s="13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</row>
    <row r="343" spans="1:34" ht="15" customHeight="1" x14ac:dyDescent="0.25">
      <c r="A343" s="71"/>
      <c r="B343" s="46"/>
      <c r="C343" s="69"/>
      <c r="D343" s="69"/>
      <c r="E343" s="69"/>
      <c r="F343" s="69"/>
      <c r="G343" s="46"/>
      <c r="H343" s="46"/>
      <c r="I343" s="45"/>
      <c r="J343" s="45"/>
      <c r="K343" s="45"/>
      <c r="L343" s="45"/>
      <c r="M343" s="45"/>
      <c r="N343" s="59"/>
      <c r="O343" s="13"/>
      <c r="P343" s="45"/>
      <c r="Q343" s="45"/>
      <c r="R343" s="45"/>
      <c r="S343" s="39"/>
      <c r="T343" s="30"/>
      <c r="U343" s="13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</row>
    <row r="344" spans="1:34" ht="15" customHeight="1" x14ac:dyDescent="0.25">
      <c r="A344" s="71"/>
      <c r="B344" s="46">
        <v>88</v>
      </c>
      <c r="C344" s="46" t="s">
        <v>231</v>
      </c>
      <c r="D344" s="46" t="s">
        <v>232</v>
      </c>
      <c r="E344" s="46" t="s">
        <v>57</v>
      </c>
      <c r="F344" s="46" t="s">
        <v>233</v>
      </c>
      <c r="G344" s="46" t="s">
        <v>234</v>
      </c>
      <c r="H344" s="46" t="s">
        <v>24</v>
      </c>
      <c r="I344" s="45">
        <v>600000</v>
      </c>
      <c r="J344" s="45"/>
      <c r="K344" s="45"/>
      <c r="L344" s="45"/>
      <c r="M344" s="45"/>
      <c r="N344" s="59">
        <v>92</v>
      </c>
      <c r="O344" s="13">
        <v>80</v>
      </c>
      <c r="P344" s="45"/>
      <c r="Q344" s="45"/>
      <c r="R344" s="45"/>
      <c r="S344" s="39"/>
      <c r="T344" s="27">
        <f>(N344+O344)/2</f>
        <v>86</v>
      </c>
      <c r="U344" s="15" t="s">
        <v>270</v>
      </c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</row>
    <row r="345" spans="1:34" ht="15" customHeight="1" x14ac:dyDescent="0.25">
      <c r="A345" s="71"/>
      <c r="B345" s="46"/>
      <c r="C345" s="46"/>
      <c r="D345" s="46"/>
      <c r="E345" s="46"/>
      <c r="F345" s="46"/>
      <c r="G345" s="46"/>
      <c r="H345" s="46"/>
      <c r="I345" s="46"/>
      <c r="J345" s="46"/>
      <c r="K345" s="46"/>
      <c r="L345" s="46"/>
      <c r="M345" s="46"/>
      <c r="N345" s="60"/>
      <c r="O345" s="14"/>
      <c r="P345" s="46"/>
      <c r="Q345" s="46"/>
      <c r="R345" s="46"/>
      <c r="S345" s="40"/>
      <c r="T345" s="28"/>
      <c r="U345" s="16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</row>
    <row r="346" spans="1:34" ht="15" customHeight="1" x14ac:dyDescent="0.25">
      <c r="A346" s="71"/>
      <c r="B346" s="46"/>
      <c r="C346" s="46"/>
      <c r="D346" s="46"/>
      <c r="E346" s="46"/>
      <c r="F346" s="46"/>
      <c r="G346" s="46"/>
      <c r="H346" s="46"/>
      <c r="I346" s="46"/>
      <c r="J346" s="46"/>
      <c r="K346" s="46"/>
      <c r="L346" s="46"/>
      <c r="M346" s="46"/>
      <c r="N346" s="60"/>
      <c r="O346" s="14"/>
      <c r="P346" s="46"/>
      <c r="Q346" s="46"/>
      <c r="R346" s="46"/>
      <c r="S346" s="40"/>
      <c r="T346" s="28"/>
      <c r="U346" s="16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</row>
    <row r="347" spans="1:34" ht="15" customHeight="1" x14ac:dyDescent="0.25">
      <c r="A347" s="71"/>
      <c r="B347" s="46">
        <v>89</v>
      </c>
      <c r="C347" s="46" t="s">
        <v>235</v>
      </c>
      <c r="D347" s="46" t="s">
        <v>236</v>
      </c>
      <c r="E347" s="46" t="s">
        <v>57</v>
      </c>
      <c r="F347" s="46" t="s">
        <v>237</v>
      </c>
      <c r="G347" s="46" t="s">
        <v>238</v>
      </c>
      <c r="H347" s="46" t="s">
        <v>24</v>
      </c>
      <c r="I347" s="45">
        <v>600000</v>
      </c>
      <c r="J347" s="45"/>
      <c r="K347" s="45"/>
      <c r="L347" s="45"/>
      <c r="M347" s="45"/>
      <c r="N347" s="59">
        <v>88</v>
      </c>
      <c r="O347" s="13">
        <v>60</v>
      </c>
      <c r="P347" s="45"/>
      <c r="Q347" s="45"/>
      <c r="R347" s="45"/>
      <c r="S347" s="39"/>
      <c r="T347" s="27">
        <f>(N347+O347)/2</f>
        <v>74</v>
      </c>
      <c r="U347" s="15" t="s">
        <v>270</v>
      </c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</row>
    <row r="348" spans="1:34" ht="15" customHeight="1" x14ac:dyDescent="0.25">
      <c r="A348" s="71"/>
      <c r="B348" s="46"/>
      <c r="C348" s="46"/>
      <c r="D348" s="46"/>
      <c r="E348" s="46"/>
      <c r="F348" s="46"/>
      <c r="G348" s="46"/>
      <c r="H348" s="46"/>
      <c r="I348" s="46"/>
      <c r="J348" s="46"/>
      <c r="K348" s="46"/>
      <c r="L348" s="46"/>
      <c r="M348" s="46"/>
      <c r="N348" s="60"/>
      <c r="O348" s="14"/>
      <c r="P348" s="46"/>
      <c r="Q348" s="46"/>
      <c r="R348" s="46"/>
      <c r="S348" s="40"/>
      <c r="T348" s="28"/>
      <c r="U348" s="16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</row>
    <row r="349" spans="1:34" ht="15" customHeight="1" x14ac:dyDescent="0.25">
      <c r="A349" s="71"/>
      <c r="B349" s="46"/>
      <c r="C349" s="46"/>
      <c r="D349" s="46"/>
      <c r="E349" s="46"/>
      <c r="F349" s="46"/>
      <c r="G349" s="46"/>
      <c r="H349" s="46"/>
      <c r="I349" s="46"/>
      <c r="J349" s="46"/>
      <c r="K349" s="46"/>
      <c r="L349" s="46"/>
      <c r="M349" s="46"/>
      <c r="N349" s="60"/>
      <c r="O349" s="14"/>
      <c r="P349" s="46"/>
      <c r="Q349" s="46"/>
      <c r="R349" s="46"/>
      <c r="S349" s="40"/>
      <c r="T349" s="28"/>
      <c r="U349" s="16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</row>
    <row r="350" spans="1:34" ht="15" customHeight="1" x14ac:dyDescent="0.25">
      <c r="A350" s="71"/>
      <c r="B350" s="46">
        <v>90</v>
      </c>
      <c r="C350" s="46" t="s">
        <v>239</v>
      </c>
      <c r="D350" s="46" t="s">
        <v>240</v>
      </c>
      <c r="E350" s="46" t="s">
        <v>57</v>
      </c>
      <c r="F350" s="46" t="s">
        <v>237</v>
      </c>
      <c r="G350" s="46" t="s">
        <v>238</v>
      </c>
      <c r="H350" s="46" t="s">
        <v>24</v>
      </c>
      <c r="I350" s="45">
        <v>600000</v>
      </c>
      <c r="J350" s="45"/>
      <c r="K350" s="45"/>
      <c r="L350" s="45"/>
      <c r="M350" s="45"/>
      <c r="N350" s="59">
        <v>82</v>
      </c>
      <c r="O350" s="13">
        <v>66</v>
      </c>
      <c r="P350" s="45"/>
      <c r="Q350" s="45"/>
      <c r="R350" s="45"/>
      <c r="S350" s="39"/>
      <c r="T350" s="27">
        <f>(N350+O350)/2</f>
        <v>74</v>
      </c>
      <c r="U350" s="15" t="s">
        <v>270</v>
      </c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</row>
    <row r="351" spans="1:34" ht="15" customHeight="1" x14ac:dyDescent="0.25">
      <c r="A351" s="71"/>
      <c r="B351" s="46"/>
      <c r="C351" s="46"/>
      <c r="D351" s="46"/>
      <c r="E351" s="46"/>
      <c r="F351" s="46"/>
      <c r="G351" s="46"/>
      <c r="H351" s="46"/>
      <c r="I351" s="46"/>
      <c r="J351" s="46"/>
      <c r="K351" s="46"/>
      <c r="L351" s="46"/>
      <c r="M351" s="46"/>
      <c r="N351" s="60"/>
      <c r="O351" s="14"/>
      <c r="P351" s="46"/>
      <c r="Q351" s="46"/>
      <c r="R351" s="46"/>
      <c r="S351" s="40"/>
      <c r="T351" s="28"/>
      <c r="U351" s="16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</row>
    <row r="352" spans="1:34" ht="15" customHeight="1" x14ac:dyDescent="0.25">
      <c r="A352" s="71"/>
      <c r="B352" s="46"/>
      <c r="C352" s="46"/>
      <c r="D352" s="46"/>
      <c r="E352" s="46"/>
      <c r="F352" s="46"/>
      <c r="G352" s="46"/>
      <c r="H352" s="46"/>
      <c r="I352" s="46"/>
      <c r="J352" s="46"/>
      <c r="K352" s="46"/>
      <c r="L352" s="46"/>
      <c r="M352" s="46"/>
      <c r="N352" s="60"/>
      <c r="O352" s="14"/>
      <c r="P352" s="46"/>
      <c r="Q352" s="46"/>
      <c r="R352" s="46"/>
      <c r="S352" s="40"/>
      <c r="T352" s="28"/>
      <c r="U352" s="16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</row>
    <row r="353" spans="1:34" ht="15" customHeight="1" x14ac:dyDescent="0.25">
      <c r="A353" s="71"/>
      <c r="B353" s="46">
        <v>91</v>
      </c>
      <c r="C353" s="46" t="s">
        <v>241</v>
      </c>
      <c r="D353" s="46" t="s">
        <v>242</v>
      </c>
      <c r="E353" s="46" t="s">
        <v>57</v>
      </c>
      <c r="F353" s="46" t="s">
        <v>237</v>
      </c>
      <c r="G353" s="46" t="s">
        <v>238</v>
      </c>
      <c r="H353" s="46" t="s">
        <v>13</v>
      </c>
      <c r="I353" s="45">
        <v>800000</v>
      </c>
      <c r="J353" s="45"/>
      <c r="K353" s="45"/>
      <c r="L353" s="45"/>
      <c r="M353" s="45"/>
      <c r="N353" s="59">
        <v>88</v>
      </c>
      <c r="O353" s="13">
        <v>72</v>
      </c>
      <c r="P353" s="45"/>
      <c r="Q353" s="45"/>
      <c r="R353" s="45"/>
      <c r="S353" s="39"/>
      <c r="T353" s="29">
        <f>(N353+O353)/2</f>
        <v>80</v>
      </c>
      <c r="U353" s="13" t="s">
        <v>270</v>
      </c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</row>
    <row r="354" spans="1:34" ht="15" customHeight="1" x14ac:dyDescent="0.25">
      <c r="A354" s="71"/>
      <c r="B354" s="46"/>
      <c r="C354" s="46"/>
      <c r="D354" s="46"/>
      <c r="E354" s="46"/>
      <c r="F354" s="46"/>
      <c r="G354" s="46"/>
      <c r="H354" s="46"/>
      <c r="I354" s="46"/>
      <c r="J354" s="46"/>
      <c r="K354" s="46"/>
      <c r="L354" s="46"/>
      <c r="M354" s="46"/>
      <c r="N354" s="60"/>
      <c r="O354" s="14"/>
      <c r="P354" s="46"/>
      <c r="Q354" s="46"/>
      <c r="R354" s="46"/>
      <c r="S354" s="40"/>
      <c r="T354" s="30"/>
      <c r="U354" s="14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</row>
    <row r="355" spans="1:34" ht="15" customHeight="1" x14ac:dyDescent="0.25">
      <c r="A355" s="71"/>
      <c r="B355" s="46"/>
      <c r="C355" s="46"/>
      <c r="D355" s="46"/>
      <c r="E355" s="46"/>
      <c r="F355" s="46"/>
      <c r="G355" s="46"/>
      <c r="H355" s="46"/>
      <c r="I355" s="46"/>
      <c r="J355" s="46"/>
      <c r="K355" s="46"/>
      <c r="L355" s="46"/>
      <c r="M355" s="46"/>
      <c r="N355" s="60"/>
      <c r="O355" s="14"/>
      <c r="P355" s="46"/>
      <c r="Q355" s="46"/>
      <c r="R355" s="46"/>
      <c r="S355" s="40"/>
      <c r="T355" s="30"/>
      <c r="U355" s="14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</row>
    <row r="356" spans="1:34" ht="15" customHeight="1" x14ac:dyDescent="0.25">
      <c r="A356" s="71"/>
      <c r="B356" s="46"/>
      <c r="C356" s="46"/>
      <c r="D356" s="46"/>
      <c r="E356" s="46"/>
      <c r="F356" s="46"/>
      <c r="G356" s="46"/>
      <c r="H356" s="46"/>
      <c r="I356" s="46"/>
      <c r="J356" s="46"/>
      <c r="K356" s="46"/>
      <c r="L356" s="46"/>
      <c r="M356" s="46"/>
      <c r="N356" s="60"/>
      <c r="O356" s="14"/>
      <c r="P356" s="46"/>
      <c r="Q356" s="46"/>
      <c r="R356" s="46"/>
      <c r="S356" s="40"/>
      <c r="T356" s="30"/>
      <c r="U356" s="14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</row>
    <row r="357" spans="1:34" ht="15" customHeight="1" x14ac:dyDescent="0.25">
      <c r="A357" s="71"/>
      <c r="B357" s="46">
        <v>92</v>
      </c>
      <c r="C357" s="46" t="s">
        <v>243</v>
      </c>
      <c r="D357" s="46" t="s">
        <v>244</v>
      </c>
      <c r="E357" s="46" t="s">
        <v>57</v>
      </c>
      <c r="F357" s="46" t="s">
        <v>245</v>
      </c>
      <c r="G357" s="46" t="s">
        <v>238</v>
      </c>
      <c r="H357" s="46" t="s">
        <v>24</v>
      </c>
      <c r="I357" s="45">
        <v>600000</v>
      </c>
      <c r="J357" s="45"/>
      <c r="K357" s="45"/>
      <c r="L357" s="45"/>
      <c r="M357" s="45"/>
      <c r="N357" s="59">
        <v>88</v>
      </c>
      <c r="O357" s="13">
        <v>78</v>
      </c>
      <c r="P357" s="45"/>
      <c r="Q357" s="45"/>
      <c r="R357" s="45"/>
      <c r="S357" s="39"/>
      <c r="T357" s="27">
        <f>(N357+O357)/2</f>
        <v>83</v>
      </c>
      <c r="U357" s="15" t="s">
        <v>270</v>
      </c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</row>
    <row r="358" spans="1:34" ht="15" customHeight="1" x14ac:dyDescent="0.25">
      <c r="A358" s="71"/>
      <c r="B358" s="46"/>
      <c r="C358" s="46"/>
      <c r="D358" s="46"/>
      <c r="E358" s="46"/>
      <c r="F358" s="46"/>
      <c r="G358" s="46"/>
      <c r="H358" s="46"/>
      <c r="I358" s="46"/>
      <c r="J358" s="46"/>
      <c r="K358" s="46"/>
      <c r="L358" s="46"/>
      <c r="M358" s="46"/>
      <c r="N358" s="60"/>
      <c r="O358" s="14"/>
      <c r="P358" s="46"/>
      <c r="Q358" s="46"/>
      <c r="R358" s="46"/>
      <c r="S358" s="40"/>
      <c r="T358" s="28"/>
      <c r="U358" s="16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</row>
    <row r="359" spans="1:34" ht="15" customHeight="1" x14ac:dyDescent="0.25">
      <c r="A359" s="71"/>
      <c r="B359" s="46"/>
      <c r="C359" s="46"/>
      <c r="D359" s="46"/>
      <c r="E359" s="46"/>
      <c r="F359" s="46"/>
      <c r="G359" s="46"/>
      <c r="H359" s="46"/>
      <c r="I359" s="46"/>
      <c r="J359" s="46"/>
      <c r="K359" s="46"/>
      <c r="L359" s="46"/>
      <c r="M359" s="46"/>
      <c r="N359" s="60"/>
      <c r="O359" s="14"/>
      <c r="P359" s="46"/>
      <c r="Q359" s="46"/>
      <c r="R359" s="46"/>
      <c r="S359" s="40"/>
      <c r="T359" s="28"/>
      <c r="U359" s="16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</row>
    <row r="360" spans="1:34" ht="15" customHeight="1" x14ac:dyDescent="0.25">
      <c r="A360" s="71"/>
      <c r="B360" s="46">
        <v>93</v>
      </c>
      <c r="C360" s="46" t="s">
        <v>246</v>
      </c>
      <c r="D360" s="46" t="s">
        <v>247</v>
      </c>
      <c r="E360" s="46" t="s">
        <v>10</v>
      </c>
      <c r="F360" s="46" t="s">
        <v>248</v>
      </c>
      <c r="G360" s="46" t="s">
        <v>249</v>
      </c>
      <c r="H360" s="46" t="s">
        <v>13</v>
      </c>
      <c r="I360" s="45">
        <v>800000</v>
      </c>
      <c r="J360" s="45"/>
      <c r="K360" s="45"/>
      <c r="L360" s="45"/>
      <c r="M360" s="45"/>
      <c r="N360" s="59">
        <v>100</v>
      </c>
      <c r="O360" s="13">
        <v>86</v>
      </c>
      <c r="P360" s="45"/>
      <c r="Q360" s="45"/>
      <c r="R360" s="45"/>
      <c r="S360" s="39"/>
      <c r="T360" s="29">
        <f>(N360+O360)/2</f>
        <v>93</v>
      </c>
      <c r="U360" s="13" t="s">
        <v>270</v>
      </c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</row>
    <row r="361" spans="1:34" ht="15" customHeight="1" x14ac:dyDescent="0.25">
      <c r="A361" s="71"/>
      <c r="B361" s="46"/>
      <c r="C361" s="46"/>
      <c r="D361" s="46"/>
      <c r="E361" s="46"/>
      <c r="F361" s="46"/>
      <c r="G361" s="46"/>
      <c r="H361" s="46"/>
      <c r="I361" s="46"/>
      <c r="J361" s="46"/>
      <c r="K361" s="46"/>
      <c r="L361" s="46"/>
      <c r="M361" s="46"/>
      <c r="N361" s="60"/>
      <c r="O361" s="14"/>
      <c r="P361" s="46"/>
      <c r="Q361" s="46"/>
      <c r="R361" s="46"/>
      <c r="S361" s="40"/>
      <c r="T361" s="30"/>
      <c r="U361" s="14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</row>
    <row r="362" spans="1:34" ht="15" customHeight="1" x14ac:dyDescent="0.25">
      <c r="A362" s="71"/>
      <c r="B362" s="46"/>
      <c r="C362" s="46"/>
      <c r="D362" s="46"/>
      <c r="E362" s="46"/>
      <c r="F362" s="46"/>
      <c r="G362" s="46"/>
      <c r="H362" s="46"/>
      <c r="I362" s="46"/>
      <c r="J362" s="46"/>
      <c r="K362" s="46"/>
      <c r="L362" s="46"/>
      <c r="M362" s="46"/>
      <c r="N362" s="60"/>
      <c r="O362" s="14"/>
      <c r="P362" s="46"/>
      <c r="Q362" s="46"/>
      <c r="R362" s="46"/>
      <c r="S362" s="40"/>
      <c r="T362" s="30"/>
      <c r="U362" s="14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</row>
    <row r="363" spans="1:34" ht="15" customHeight="1" x14ac:dyDescent="0.25">
      <c r="A363" s="71"/>
      <c r="B363" s="46"/>
      <c r="C363" s="46"/>
      <c r="D363" s="46"/>
      <c r="E363" s="46"/>
      <c r="F363" s="46"/>
      <c r="G363" s="46"/>
      <c r="H363" s="46"/>
      <c r="I363" s="46"/>
      <c r="J363" s="46"/>
      <c r="K363" s="46"/>
      <c r="L363" s="46"/>
      <c r="M363" s="46"/>
      <c r="N363" s="60"/>
      <c r="O363" s="14"/>
      <c r="P363" s="46"/>
      <c r="Q363" s="46"/>
      <c r="R363" s="46"/>
      <c r="S363" s="40"/>
      <c r="T363" s="30"/>
      <c r="U363" s="14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</row>
    <row r="364" spans="1:34" ht="15" customHeight="1" x14ac:dyDescent="0.25">
      <c r="A364" s="71"/>
      <c r="B364" s="46">
        <v>94</v>
      </c>
      <c r="C364" s="46" t="s">
        <v>250</v>
      </c>
      <c r="D364" s="46" t="s">
        <v>251</v>
      </c>
      <c r="E364" s="46" t="s">
        <v>10</v>
      </c>
      <c r="F364" s="46" t="s">
        <v>248</v>
      </c>
      <c r="G364" s="46" t="s">
        <v>249</v>
      </c>
      <c r="H364" s="46" t="s">
        <v>24</v>
      </c>
      <c r="I364" s="45">
        <v>600000</v>
      </c>
      <c r="J364" s="45"/>
      <c r="K364" s="45"/>
      <c r="L364" s="45"/>
      <c r="M364" s="45"/>
      <c r="N364" s="59">
        <v>96</v>
      </c>
      <c r="O364" s="13">
        <v>86</v>
      </c>
      <c r="P364" s="45"/>
      <c r="Q364" s="45"/>
      <c r="R364" s="45"/>
      <c r="S364" s="39"/>
      <c r="T364" s="27">
        <f>(N364+O364)/2</f>
        <v>91</v>
      </c>
      <c r="U364" s="15" t="s">
        <v>270</v>
      </c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</row>
    <row r="365" spans="1:34" ht="15" customHeight="1" x14ac:dyDescent="0.25">
      <c r="A365" s="71"/>
      <c r="B365" s="46"/>
      <c r="C365" s="46"/>
      <c r="D365" s="46"/>
      <c r="E365" s="46"/>
      <c r="F365" s="46"/>
      <c r="G365" s="46"/>
      <c r="H365" s="46"/>
      <c r="I365" s="46"/>
      <c r="J365" s="46"/>
      <c r="K365" s="46"/>
      <c r="L365" s="46"/>
      <c r="M365" s="46"/>
      <c r="N365" s="60"/>
      <c r="O365" s="14"/>
      <c r="P365" s="46"/>
      <c r="Q365" s="46"/>
      <c r="R365" s="46"/>
      <c r="S365" s="40"/>
      <c r="T365" s="28"/>
      <c r="U365" s="16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</row>
    <row r="366" spans="1:34" ht="15" customHeight="1" x14ac:dyDescent="0.25">
      <c r="A366" s="71"/>
      <c r="B366" s="46"/>
      <c r="C366" s="46"/>
      <c r="D366" s="46"/>
      <c r="E366" s="46"/>
      <c r="F366" s="46"/>
      <c r="G366" s="46"/>
      <c r="H366" s="46"/>
      <c r="I366" s="46"/>
      <c r="J366" s="46"/>
      <c r="K366" s="46"/>
      <c r="L366" s="46"/>
      <c r="M366" s="46"/>
      <c r="N366" s="60"/>
      <c r="O366" s="14"/>
      <c r="P366" s="46"/>
      <c r="Q366" s="46"/>
      <c r="R366" s="46"/>
      <c r="S366" s="40"/>
      <c r="T366" s="28"/>
      <c r="U366" s="16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</row>
    <row r="367" spans="1:34" ht="15" customHeight="1" x14ac:dyDescent="0.25">
      <c r="A367" s="71"/>
      <c r="B367" s="46">
        <v>95</v>
      </c>
      <c r="C367" s="46" t="s">
        <v>252</v>
      </c>
      <c r="D367" s="46" t="s">
        <v>253</v>
      </c>
      <c r="E367" s="46" t="s">
        <v>10</v>
      </c>
      <c r="F367" s="46" t="s">
        <v>254</v>
      </c>
      <c r="G367" s="46" t="s">
        <v>255</v>
      </c>
      <c r="H367" s="46" t="s">
        <v>24</v>
      </c>
      <c r="I367" s="45">
        <v>600000</v>
      </c>
      <c r="J367" s="45"/>
      <c r="K367" s="45"/>
      <c r="L367" s="45"/>
      <c r="M367" s="45"/>
      <c r="N367" s="59">
        <v>88</v>
      </c>
      <c r="O367" s="13">
        <v>80</v>
      </c>
      <c r="P367" s="45"/>
      <c r="Q367" s="45"/>
      <c r="R367" s="45"/>
      <c r="S367" s="39"/>
      <c r="T367" s="27">
        <f>(N367+O367)/2</f>
        <v>84</v>
      </c>
      <c r="U367" s="15" t="s">
        <v>270</v>
      </c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</row>
    <row r="368" spans="1:34" ht="15" customHeight="1" x14ac:dyDescent="0.25">
      <c r="A368" s="71"/>
      <c r="B368" s="46"/>
      <c r="C368" s="46"/>
      <c r="D368" s="46"/>
      <c r="E368" s="46"/>
      <c r="F368" s="46"/>
      <c r="G368" s="46"/>
      <c r="H368" s="46"/>
      <c r="I368" s="46"/>
      <c r="J368" s="46"/>
      <c r="K368" s="46"/>
      <c r="L368" s="46"/>
      <c r="M368" s="46"/>
      <c r="N368" s="60"/>
      <c r="O368" s="14"/>
      <c r="P368" s="46"/>
      <c r="Q368" s="46"/>
      <c r="R368" s="46"/>
      <c r="S368" s="40"/>
      <c r="T368" s="28"/>
      <c r="U368" s="16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</row>
    <row r="369" spans="1:34" ht="15" customHeight="1" x14ac:dyDescent="0.25">
      <c r="A369" s="71"/>
      <c r="B369" s="46"/>
      <c r="C369" s="46"/>
      <c r="D369" s="46"/>
      <c r="E369" s="46"/>
      <c r="F369" s="46"/>
      <c r="G369" s="46"/>
      <c r="H369" s="46"/>
      <c r="I369" s="46"/>
      <c r="J369" s="46"/>
      <c r="K369" s="46"/>
      <c r="L369" s="46"/>
      <c r="M369" s="46"/>
      <c r="N369" s="60"/>
      <c r="O369" s="14"/>
      <c r="P369" s="46"/>
      <c r="Q369" s="46"/>
      <c r="R369" s="46"/>
      <c r="S369" s="40"/>
      <c r="T369" s="28"/>
      <c r="U369" s="16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</row>
    <row r="370" spans="1:34" ht="15" customHeight="1" x14ac:dyDescent="0.25">
      <c r="A370" s="71"/>
      <c r="B370" s="46">
        <v>96</v>
      </c>
      <c r="C370" s="46" t="s">
        <v>256</v>
      </c>
      <c r="D370" s="46" t="s">
        <v>257</v>
      </c>
      <c r="E370" s="46" t="s">
        <v>16</v>
      </c>
      <c r="F370" s="46" t="s">
        <v>36</v>
      </c>
      <c r="G370" s="46" t="s">
        <v>258</v>
      </c>
      <c r="H370" s="46" t="s">
        <v>38</v>
      </c>
      <c r="I370" s="45">
        <v>1200000</v>
      </c>
      <c r="J370" s="45"/>
      <c r="K370" s="45"/>
      <c r="L370" s="45"/>
      <c r="M370" s="45"/>
      <c r="N370" s="59">
        <v>96</v>
      </c>
      <c r="O370" s="13">
        <v>86</v>
      </c>
      <c r="P370" s="45"/>
      <c r="Q370" s="45"/>
      <c r="R370" s="45"/>
      <c r="S370" s="39"/>
      <c r="T370" s="31">
        <f>(N370+O370)/2</f>
        <v>91</v>
      </c>
      <c r="U370" s="13" t="s">
        <v>270</v>
      </c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</row>
    <row r="371" spans="1:34" ht="15" customHeight="1" x14ac:dyDescent="0.25">
      <c r="A371" s="71"/>
      <c r="B371" s="46"/>
      <c r="C371" s="46"/>
      <c r="D371" s="46"/>
      <c r="E371" s="46"/>
      <c r="F371" s="46"/>
      <c r="G371" s="46"/>
      <c r="H371" s="46"/>
      <c r="I371" s="46"/>
      <c r="J371" s="46"/>
      <c r="K371" s="46"/>
      <c r="L371" s="46"/>
      <c r="M371" s="46"/>
      <c r="N371" s="60"/>
      <c r="O371" s="14"/>
      <c r="P371" s="46"/>
      <c r="Q371" s="46"/>
      <c r="R371" s="46"/>
      <c r="S371" s="40"/>
      <c r="T371" s="30"/>
      <c r="U371" s="14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</row>
    <row r="372" spans="1:34" ht="15" customHeight="1" x14ac:dyDescent="0.25">
      <c r="A372" s="71"/>
      <c r="B372" s="46"/>
      <c r="C372" s="46"/>
      <c r="D372" s="46"/>
      <c r="E372" s="46"/>
      <c r="F372" s="46"/>
      <c r="G372" s="46"/>
      <c r="H372" s="46"/>
      <c r="I372" s="46"/>
      <c r="J372" s="46"/>
      <c r="K372" s="46"/>
      <c r="L372" s="46"/>
      <c r="M372" s="46"/>
      <c r="N372" s="60"/>
      <c r="O372" s="14"/>
      <c r="P372" s="46"/>
      <c r="Q372" s="46"/>
      <c r="R372" s="46"/>
      <c r="S372" s="40"/>
      <c r="T372" s="30"/>
      <c r="U372" s="14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</row>
    <row r="373" spans="1:34" ht="15" customHeight="1" x14ac:dyDescent="0.25">
      <c r="A373" s="71"/>
      <c r="B373" s="46"/>
      <c r="C373" s="46"/>
      <c r="D373" s="46"/>
      <c r="E373" s="46"/>
      <c r="F373" s="46"/>
      <c r="G373" s="46"/>
      <c r="H373" s="46"/>
      <c r="I373" s="46"/>
      <c r="J373" s="46"/>
      <c r="K373" s="46"/>
      <c r="L373" s="46"/>
      <c r="M373" s="46"/>
      <c r="N373" s="60"/>
      <c r="O373" s="14"/>
      <c r="P373" s="46"/>
      <c r="Q373" s="46"/>
      <c r="R373" s="46"/>
      <c r="S373" s="40"/>
      <c r="T373" s="30"/>
      <c r="U373" s="14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</row>
    <row r="374" spans="1:34" ht="15" customHeight="1" x14ac:dyDescent="0.25">
      <c r="A374" s="71"/>
      <c r="B374" s="46"/>
      <c r="C374" s="46"/>
      <c r="D374" s="46"/>
      <c r="E374" s="46"/>
      <c r="F374" s="46"/>
      <c r="G374" s="46"/>
      <c r="H374" s="46"/>
      <c r="I374" s="46"/>
      <c r="J374" s="46"/>
      <c r="K374" s="46"/>
      <c r="L374" s="46"/>
      <c r="M374" s="46"/>
      <c r="N374" s="60"/>
      <c r="O374" s="14"/>
      <c r="P374" s="46"/>
      <c r="Q374" s="46"/>
      <c r="R374" s="46"/>
      <c r="S374" s="40"/>
      <c r="T374" s="30"/>
      <c r="U374" s="14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</row>
    <row r="375" spans="1:34" ht="15" customHeight="1" x14ac:dyDescent="0.25">
      <c r="A375" s="71"/>
      <c r="B375" s="46">
        <v>97</v>
      </c>
      <c r="C375" s="46" t="s">
        <v>259</v>
      </c>
      <c r="D375" s="46" t="s">
        <v>260</v>
      </c>
      <c r="E375" s="46" t="s">
        <v>16</v>
      </c>
      <c r="F375" s="46" t="s">
        <v>261</v>
      </c>
      <c r="G375" s="46" t="s">
        <v>258</v>
      </c>
      <c r="H375" s="46" t="s">
        <v>38</v>
      </c>
      <c r="I375" s="45">
        <v>1200000</v>
      </c>
      <c r="J375" s="45"/>
      <c r="K375" s="45"/>
      <c r="L375" s="45"/>
      <c r="M375" s="45"/>
      <c r="N375" s="59">
        <v>96</v>
      </c>
      <c r="O375" s="13">
        <v>86</v>
      </c>
      <c r="P375" s="45"/>
      <c r="Q375" s="45"/>
      <c r="R375" s="45"/>
      <c r="S375" s="39"/>
      <c r="T375" s="31">
        <f>(N375+O375)/2</f>
        <v>91</v>
      </c>
      <c r="U375" s="13" t="s">
        <v>270</v>
      </c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</row>
    <row r="376" spans="1:34" ht="15" customHeight="1" x14ac:dyDescent="0.25">
      <c r="A376" s="71"/>
      <c r="B376" s="46"/>
      <c r="C376" s="46"/>
      <c r="D376" s="46"/>
      <c r="E376" s="46"/>
      <c r="F376" s="46"/>
      <c r="G376" s="46"/>
      <c r="H376" s="46"/>
      <c r="I376" s="46"/>
      <c r="J376" s="46"/>
      <c r="K376" s="46"/>
      <c r="L376" s="46"/>
      <c r="M376" s="46"/>
      <c r="N376" s="60"/>
      <c r="O376" s="14"/>
      <c r="P376" s="46"/>
      <c r="Q376" s="46"/>
      <c r="R376" s="46"/>
      <c r="S376" s="40"/>
      <c r="T376" s="30"/>
      <c r="U376" s="14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</row>
    <row r="377" spans="1:34" ht="15" customHeight="1" x14ac:dyDescent="0.25">
      <c r="A377" s="71"/>
      <c r="B377" s="46"/>
      <c r="C377" s="46"/>
      <c r="D377" s="46"/>
      <c r="E377" s="46"/>
      <c r="F377" s="46"/>
      <c r="G377" s="46"/>
      <c r="H377" s="46"/>
      <c r="I377" s="46"/>
      <c r="J377" s="46"/>
      <c r="K377" s="46"/>
      <c r="L377" s="46"/>
      <c r="M377" s="46"/>
      <c r="N377" s="60"/>
      <c r="O377" s="14"/>
      <c r="P377" s="46"/>
      <c r="Q377" s="46"/>
      <c r="R377" s="46"/>
      <c r="S377" s="40"/>
      <c r="T377" s="30"/>
      <c r="U377" s="14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</row>
    <row r="378" spans="1:34" ht="15" customHeight="1" x14ac:dyDescent="0.25">
      <c r="A378" s="71"/>
      <c r="B378" s="46"/>
      <c r="C378" s="46"/>
      <c r="D378" s="46"/>
      <c r="E378" s="46"/>
      <c r="F378" s="46"/>
      <c r="G378" s="46"/>
      <c r="H378" s="46"/>
      <c r="I378" s="46"/>
      <c r="J378" s="46"/>
      <c r="K378" s="46"/>
      <c r="L378" s="46"/>
      <c r="M378" s="46"/>
      <c r="N378" s="60"/>
      <c r="O378" s="14"/>
      <c r="P378" s="46"/>
      <c r="Q378" s="46"/>
      <c r="R378" s="46"/>
      <c r="S378" s="40"/>
      <c r="T378" s="30"/>
      <c r="U378" s="14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</row>
    <row r="379" spans="1:34" ht="15" customHeight="1" x14ac:dyDescent="0.25">
      <c r="A379" s="71"/>
      <c r="B379" s="46"/>
      <c r="C379" s="46"/>
      <c r="D379" s="46"/>
      <c r="E379" s="46"/>
      <c r="F379" s="46"/>
      <c r="G379" s="46"/>
      <c r="H379" s="46"/>
      <c r="I379" s="46"/>
      <c r="J379" s="46"/>
      <c r="K379" s="46"/>
      <c r="L379" s="46"/>
      <c r="M379" s="46"/>
      <c r="N379" s="60"/>
      <c r="O379" s="14"/>
      <c r="P379" s="46"/>
      <c r="Q379" s="46"/>
      <c r="R379" s="46"/>
      <c r="S379" s="40"/>
      <c r="T379" s="30"/>
      <c r="U379" s="14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</row>
    <row r="380" spans="1:34" x14ac:dyDescent="0.25">
      <c r="A380" s="79" t="s">
        <v>264</v>
      </c>
      <c r="B380" s="80"/>
      <c r="C380" s="80"/>
      <c r="D380" s="80"/>
      <c r="E380" s="80"/>
      <c r="F380" s="80"/>
      <c r="G380" s="81"/>
      <c r="H380" s="88" t="s">
        <v>263</v>
      </c>
      <c r="I380" s="47">
        <f>SUM(I6:I379)</f>
        <v>103666560</v>
      </c>
      <c r="J380" s="47"/>
      <c r="K380" s="47"/>
      <c r="L380" s="47"/>
      <c r="M380" s="47"/>
      <c r="N380" s="61"/>
      <c r="O380" s="57"/>
      <c r="P380" s="47"/>
      <c r="Q380" s="47"/>
      <c r="R380" s="47"/>
      <c r="S380" s="41"/>
      <c r="T380" s="85"/>
      <c r="U380" s="87" t="s">
        <v>277</v>
      </c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</row>
    <row r="381" spans="1:34" ht="15.75" thickBot="1" x14ac:dyDescent="0.3">
      <c r="A381" s="82"/>
      <c r="B381" s="83"/>
      <c r="C381" s="83"/>
      <c r="D381" s="83"/>
      <c r="E381" s="83"/>
      <c r="F381" s="83"/>
      <c r="G381" s="84"/>
      <c r="H381" s="89"/>
      <c r="I381" s="48"/>
      <c r="J381" s="48"/>
      <c r="K381" s="48"/>
      <c r="L381" s="48"/>
      <c r="M381" s="48"/>
      <c r="N381" s="62"/>
      <c r="O381" s="58"/>
      <c r="P381" s="48"/>
      <c r="Q381" s="48"/>
      <c r="R381" s="48"/>
      <c r="S381" s="42"/>
      <c r="T381" s="86"/>
      <c r="U381" s="58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</row>
    <row r="382" spans="1:34" x14ac:dyDescent="0.25">
      <c r="A382" s="3"/>
      <c r="B382" s="3"/>
      <c r="C382" s="3"/>
      <c r="D382" s="3"/>
      <c r="E382" s="3"/>
      <c r="F382" s="3"/>
      <c r="G382" s="4"/>
      <c r="H382" s="3"/>
      <c r="I382" s="5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4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</row>
    <row r="383" spans="1:34" x14ac:dyDescent="0.25">
      <c r="A383" s="3"/>
      <c r="B383" s="3"/>
      <c r="C383" s="3"/>
      <c r="D383" s="3"/>
      <c r="E383" s="3"/>
      <c r="F383" s="3"/>
      <c r="G383" s="4"/>
      <c r="H383" s="3"/>
      <c r="I383" s="5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4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</row>
    <row r="384" spans="1:34" x14ac:dyDescent="0.25">
      <c r="B384" s="1"/>
      <c r="C384" s="1"/>
      <c r="D384" s="1"/>
      <c r="E384" s="1"/>
      <c r="F384" s="1"/>
      <c r="G384" s="1"/>
      <c r="H384" s="1"/>
      <c r="I384" s="1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</row>
    <row r="385" spans="2:33" x14ac:dyDescent="0.25">
      <c r="B385" s="1"/>
      <c r="C385" s="1"/>
      <c r="D385" s="1"/>
      <c r="E385" s="1"/>
      <c r="F385" s="1"/>
      <c r="G385" s="1"/>
      <c r="H385" s="1"/>
      <c r="I385" s="1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</row>
    <row r="386" spans="2:33" x14ac:dyDescent="0.25">
      <c r="B386" s="1"/>
      <c r="C386" s="1"/>
      <c r="D386" s="1"/>
      <c r="E386" s="1"/>
      <c r="F386" s="1"/>
      <c r="G386" s="1"/>
      <c r="H386" s="1"/>
      <c r="I386" s="1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</row>
    <row r="387" spans="2:33" x14ac:dyDescent="0.25">
      <c r="B387" s="1"/>
      <c r="C387" s="1"/>
      <c r="D387" s="1"/>
      <c r="E387" s="1"/>
      <c r="F387" s="1"/>
      <c r="G387" s="1"/>
      <c r="H387" s="1"/>
      <c r="I387" s="1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</row>
    <row r="388" spans="2:33" x14ac:dyDescent="0.25">
      <c r="B388" s="1"/>
      <c r="C388" s="1"/>
      <c r="D388" s="1"/>
      <c r="E388" s="1"/>
      <c r="F388" s="1"/>
      <c r="G388" s="1"/>
      <c r="H388" s="1"/>
      <c r="I388" s="1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</row>
    <row r="389" spans="2:33" x14ac:dyDescent="0.25">
      <c r="B389" s="1"/>
      <c r="C389" s="1"/>
      <c r="D389" s="1"/>
      <c r="E389" s="1"/>
      <c r="F389" s="1"/>
      <c r="G389" s="1"/>
      <c r="H389" s="1"/>
      <c r="I389" s="1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</row>
    <row r="390" spans="2:33" x14ac:dyDescent="0.25">
      <c r="B390" s="1"/>
      <c r="C390" s="1"/>
      <c r="D390" s="1"/>
      <c r="E390" s="1"/>
      <c r="F390" s="1"/>
      <c r="G390" s="1"/>
      <c r="H390" s="1"/>
      <c r="I390" s="1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</row>
    <row r="391" spans="2:33" x14ac:dyDescent="0.25">
      <c r="B391" s="1"/>
      <c r="C391" s="1"/>
      <c r="D391" s="1"/>
      <c r="E391" s="1"/>
      <c r="F391" s="1"/>
      <c r="G391" s="1"/>
      <c r="H391" s="1"/>
      <c r="I391" s="1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</row>
    <row r="392" spans="2:33" x14ac:dyDescent="0.25">
      <c r="B392" s="1"/>
      <c r="C392" s="1"/>
      <c r="D392" s="1"/>
      <c r="E392" s="1"/>
      <c r="F392" s="1"/>
      <c r="G392" s="1"/>
      <c r="H392" s="1"/>
      <c r="I392" s="1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</row>
    <row r="393" spans="2:33" x14ac:dyDescent="0.25">
      <c r="B393" s="1"/>
      <c r="C393" s="1"/>
      <c r="D393" s="1"/>
      <c r="E393" s="1"/>
      <c r="F393" s="1"/>
      <c r="G393" s="1"/>
      <c r="H393" s="1"/>
      <c r="I393" s="1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</row>
    <row r="394" spans="2:33" x14ac:dyDescent="0.25">
      <c r="B394" s="1"/>
      <c r="C394" s="1"/>
      <c r="D394" s="1"/>
      <c r="E394" s="1"/>
      <c r="F394" s="1"/>
      <c r="G394" s="1"/>
      <c r="H394" s="1"/>
      <c r="I394" s="1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</row>
    <row r="395" spans="2:33" x14ac:dyDescent="0.25">
      <c r="B395" s="1"/>
      <c r="C395" s="1"/>
      <c r="D395" s="1"/>
      <c r="E395" s="1"/>
      <c r="F395" s="1"/>
      <c r="G395" s="1"/>
      <c r="H395" s="1"/>
      <c r="I395" s="1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</row>
    <row r="396" spans="2:33" x14ac:dyDescent="0.25">
      <c r="B396" s="1"/>
      <c r="C396" s="1"/>
      <c r="D396" s="1"/>
      <c r="E396" s="1"/>
      <c r="F396" s="1"/>
      <c r="G396" s="1"/>
      <c r="H396" s="1"/>
      <c r="I396" s="1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</row>
    <row r="397" spans="2:33" x14ac:dyDescent="0.25">
      <c r="B397" s="1"/>
      <c r="C397" s="1"/>
      <c r="D397" s="1"/>
      <c r="E397" s="1"/>
      <c r="F397" s="1"/>
      <c r="G397" s="1"/>
      <c r="H397" s="1"/>
      <c r="I397" s="1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</row>
    <row r="398" spans="2:33" x14ac:dyDescent="0.25">
      <c r="B398" s="1"/>
      <c r="C398" s="1"/>
      <c r="D398" s="1"/>
      <c r="E398" s="1"/>
      <c r="F398" s="1"/>
      <c r="G398" s="1"/>
      <c r="H398" s="1"/>
      <c r="I398" s="1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</row>
    <row r="399" spans="2:33" x14ac:dyDescent="0.25">
      <c r="B399" s="1"/>
      <c r="C399" s="1"/>
      <c r="D399" s="1"/>
      <c r="E399" s="1"/>
      <c r="F399" s="1"/>
      <c r="G399" s="1"/>
      <c r="H399" s="1"/>
      <c r="I399" s="1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</row>
    <row r="400" spans="2:33" x14ac:dyDescent="0.25">
      <c r="B400" s="1"/>
      <c r="C400" s="1"/>
      <c r="D400" s="1"/>
      <c r="E400" s="1"/>
      <c r="F400" s="1"/>
      <c r="G400" s="1"/>
      <c r="H400" s="1"/>
      <c r="I400" s="1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</row>
    <row r="401" spans="2:33" x14ac:dyDescent="0.25">
      <c r="B401" s="1"/>
      <c r="C401" s="1"/>
      <c r="D401" s="1"/>
      <c r="E401" s="1"/>
      <c r="F401" s="1"/>
      <c r="G401" s="1"/>
      <c r="H401" s="1"/>
      <c r="I401" s="1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</row>
    <row r="402" spans="2:33" x14ac:dyDescent="0.25">
      <c r="B402" s="1"/>
      <c r="C402" s="1"/>
      <c r="D402" s="1"/>
      <c r="E402" s="1"/>
      <c r="F402" s="1"/>
      <c r="G402" s="1"/>
      <c r="H402" s="1"/>
      <c r="I402" s="1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</row>
    <row r="403" spans="2:33" x14ac:dyDescent="0.25">
      <c r="B403" s="1"/>
      <c r="C403" s="1"/>
      <c r="D403" s="1"/>
      <c r="E403" s="1"/>
      <c r="F403" s="1"/>
      <c r="G403" s="1"/>
      <c r="H403" s="1"/>
      <c r="I403" s="1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</row>
    <row r="404" spans="2:33" x14ac:dyDescent="0.25">
      <c r="B404" s="1"/>
      <c r="C404" s="1"/>
      <c r="D404" s="1"/>
      <c r="E404" s="1"/>
      <c r="F404" s="1"/>
      <c r="G404" s="1"/>
      <c r="H404" s="1"/>
      <c r="I404" s="1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</row>
    <row r="405" spans="2:33" x14ac:dyDescent="0.25">
      <c r="B405" s="1"/>
      <c r="C405" s="1"/>
      <c r="D405" s="1"/>
      <c r="E405" s="1"/>
      <c r="F405" s="1"/>
      <c r="G405" s="1"/>
      <c r="H405" s="1"/>
      <c r="I405" s="1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</row>
    <row r="406" spans="2:33" x14ac:dyDescent="0.25">
      <c r="B406" s="1"/>
      <c r="C406" s="1"/>
      <c r="D406" s="1"/>
      <c r="E406" s="1"/>
      <c r="F406" s="1"/>
      <c r="G406" s="1"/>
      <c r="H406" s="1"/>
      <c r="I406" s="1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</row>
    <row r="407" spans="2:33" x14ac:dyDescent="0.25">
      <c r="B407" s="1"/>
      <c r="C407" s="1"/>
      <c r="D407" s="1"/>
      <c r="E407" s="1"/>
      <c r="F407" s="1"/>
      <c r="G407" s="1"/>
      <c r="H407" s="1"/>
      <c r="I407" s="1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</row>
    <row r="408" spans="2:33" x14ac:dyDescent="0.25">
      <c r="B408" s="1"/>
      <c r="C408" s="1"/>
      <c r="D408" s="1"/>
      <c r="E408" s="1"/>
      <c r="F408" s="1"/>
      <c r="G408" s="1"/>
      <c r="H408" s="1"/>
      <c r="I408" s="1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</row>
    <row r="409" spans="2:33" x14ac:dyDescent="0.25">
      <c r="B409" s="1"/>
      <c r="C409" s="1"/>
      <c r="D409" s="1"/>
      <c r="E409" s="1"/>
      <c r="F409" s="1"/>
      <c r="G409" s="1"/>
      <c r="H409" s="1"/>
      <c r="I409" s="1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</row>
    <row r="410" spans="2:33" x14ac:dyDescent="0.25">
      <c r="B410" s="1"/>
      <c r="C410" s="1"/>
      <c r="D410" s="1"/>
      <c r="E410" s="1"/>
      <c r="F410" s="1"/>
      <c r="G410" s="1"/>
      <c r="H410" s="1"/>
      <c r="I410" s="1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</row>
    <row r="411" spans="2:33" x14ac:dyDescent="0.25">
      <c r="B411" s="1"/>
      <c r="C411" s="1"/>
      <c r="D411" s="1"/>
      <c r="E411" s="1"/>
      <c r="F411" s="1"/>
      <c r="G411" s="1"/>
      <c r="H411" s="1"/>
      <c r="I411" s="1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</row>
    <row r="412" spans="2:33" x14ac:dyDescent="0.25">
      <c r="B412" s="1"/>
      <c r="C412" s="1"/>
      <c r="D412" s="1"/>
      <c r="E412" s="1"/>
      <c r="F412" s="1"/>
      <c r="G412" s="1"/>
      <c r="H412" s="1"/>
      <c r="I412" s="1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</row>
    <row r="413" spans="2:33" x14ac:dyDescent="0.25">
      <c r="B413" s="1"/>
      <c r="C413" s="1"/>
      <c r="D413" s="1"/>
      <c r="E413" s="1"/>
      <c r="F413" s="1"/>
      <c r="G413" s="1"/>
      <c r="H413" s="1"/>
      <c r="I413" s="1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</row>
    <row r="414" spans="2:33" x14ac:dyDescent="0.25">
      <c r="B414" s="1"/>
      <c r="C414" s="1"/>
      <c r="D414" s="1"/>
      <c r="E414" s="1"/>
      <c r="F414" s="1"/>
      <c r="G414" s="1"/>
      <c r="H414" s="1"/>
      <c r="I414" s="1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</row>
    <row r="415" spans="2:33" x14ac:dyDescent="0.25">
      <c r="B415" s="1"/>
      <c r="C415" s="1"/>
      <c r="D415" s="1"/>
      <c r="E415" s="1"/>
      <c r="F415" s="1"/>
      <c r="G415" s="1"/>
      <c r="H415" s="1"/>
      <c r="I415" s="1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</row>
    <row r="416" spans="2:33" x14ac:dyDescent="0.25">
      <c r="B416" s="1"/>
      <c r="C416" s="1"/>
      <c r="D416" s="1"/>
      <c r="E416" s="1"/>
      <c r="F416" s="1"/>
      <c r="G416" s="1"/>
      <c r="H416" s="1"/>
      <c r="I416" s="1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</row>
    <row r="417" spans="2:33" x14ac:dyDescent="0.25">
      <c r="B417" s="1"/>
      <c r="C417" s="1"/>
      <c r="D417" s="1"/>
      <c r="E417" s="1"/>
      <c r="F417" s="1"/>
      <c r="G417" s="1"/>
      <c r="H417" s="1"/>
      <c r="I417" s="1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</row>
    <row r="418" spans="2:33" x14ac:dyDescent="0.25">
      <c r="B418" s="1"/>
      <c r="C418" s="1"/>
      <c r="D418" s="1"/>
      <c r="E418" s="1"/>
      <c r="F418" s="1"/>
      <c r="G418" s="1"/>
      <c r="H418" s="1"/>
      <c r="I418" s="1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</row>
    <row r="419" spans="2:33" x14ac:dyDescent="0.25">
      <c r="B419" s="1"/>
      <c r="C419" s="1"/>
      <c r="D419" s="1"/>
      <c r="E419" s="1"/>
      <c r="F419" s="1"/>
      <c r="G419" s="1"/>
      <c r="H419" s="1"/>
      <c r="I419" s="1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</row>
    <row r="420" spans="2:33" x14ac:dyDescent="0.25">
      <c r="B420" s="1"/>
      <c r="C420" s="1"/>
      <c r="D420" s="1"/>
      <c r="E420" s="1"/>
      <c r="F420" s="1"/>
      <c r="G420" s="1"/>
      <c r="H420" s="1"/>
      <c r="I420" s="1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</row>
    <row r="421" spans="2:33" x14ac:dyDescent="0.25">
      <c r="B421" s="1"/>
      <c r="C421" s="1"/>
      <c r="D421" s="1"/>
      <c r="E421" s="1"/>
      <c r="F421" s="1"/>
      <c r="G421" s="1"/>
      <c r="H421" s="1"/>
      <c r="I421" s="1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</row>
    <row r="422" spans="2:33" x14ac:dyDescent="0.25">
      <c r="B422" s="1"/>
      <c r="C422" s="1"/>
      <c r="D422" s="1"/>
      <c r="E422" s="1"/>
      <c r="F422" s="1"/>
      <c r="G422" s="1"/>
      <c r="H422" s="1"/>
      <c r="I422" s="1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</row>
    <row r="423" spans="2:33" x14ac:dyDescent="0.25">
      <c r="B423" s="1"/>
      <c r="C423" s="1"/>
      <c r="D423" s="1"/>
      <c r="E423" s="1"/>
      <c r="F423" s="1"/>
      <c r="G423" s="1"/>
      <c r="H423" s="1"/>
      <c r="I423" s="1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</row>
    <row r="424" spans="2:33" x14ac:dyDescent="0.25">
      <c r="B424" s="1"/>
      <c r="C424" s="1"/>
      <c r="D424" s="1"/>
      <c r="E424" s="1"/>
      <c r="F424" s="1"/>
      <c r="G424" s="1"/>
      <c r="H424" s="1"/>
      <c r="I424" s="1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</row>
    <row r="425" spans="2:33" x14ac:dyDescent="0.25">
      <c r="B425" s="1"/>
      <c r="C425" s="1"/>
      <c r="D425" s="1"/>
      <c r="E425" s="1"/>
      <c r="F425" s="1"/>
      <c r="G425" s="1"/>
      <c r="H425" s="1"/>
      <c r="I425" s="1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</row>
    <row r="426" spans="2:33" x14ac:dyDescent="0.25">
      <c r="B426" s="1"/>
      <c r="C426" s="1"/>
      <c r="D426" s="1"/>
      <c r="E426" s="1"/>
      <c r="F426" s="1"/>
      <c r="G426" s="1"/>
      <c r="H426" s="1"/>
      <c r="I426" s="1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</row>
    <row r="427" spans="2:33" x14ac:dyDescent="0.25">
      <c r="B427" s="1"/>
      <c r="C427" s="1"/>
      <c r="D427" s="1"/>
      <c r="E427" s="1"/>
      <c r="F427" s="1"/>
      <c r="G427" s="1"/>
      <c r="H427" s="1"/>
      <c r="I427" s="1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</row>
    <row r="428" spans="2:33" x14ac:dyDescent="0.25">
      <c r="B428" s="1"/>
      <c r="C428" s="1"/>
      <c r="D428" s="1"/>
      <c r="E428" s="1"/>
      <c r="F428" s="1"/>
      <c r="G428" s="1"/>
      <c r="H428" s="1"/>
      <c r="I428" s="1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</row>
    <row r="429" spans="2:33" x14ac:dyDescent="0.25">
      <c r="B429" s="1"/>
      <c r="C429" s="1"/>
      <c r="D429" s="1"/>
      <c r="E429" s="1"/>
      <c r="F429" s="1"/>
      <c r="G429" s="1"/>
      <c r="H429" s="1"/>
      <c r="I429" s="1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</row>
    <row r="430" spans="2:33" x14ac:dyDescent="0.25">
      <c r="B430" s="1"/>
      <c r="C430" s="1"/>
      <c r="D430" s="1"/>
      <c r="E430" s="1"/>
      <c r="F430" s="1"/>
      <c r="G430" s="1"/>
      <c r="H430" s="1"/>
      <c r="I430" s="1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</row>
    <row r="431" spans="2:33" x14ac:dyDescent="0.25">
      <c r="B431" s="1"/>
      <c r="C431" s="1"/>
      <c r="D431" s="1"/>
      <c r="E431" s="1"/>
      <c r="F431" s="1"/>
      <c r="G431" s="1"/>
      <c r="H431" s="1"/>
      <c r="I431" s="1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</row>
    <row r="432" spans="2:33" x14ac:dyDescent="0.25">
      <c r="B432" s="1"/>
      <c r="C432" s="1"/>
      <c r="D432" s="1"/>
      <c r="E432" s="1"/>
      <c r="F432" s="1"/>
      <c r="G432" s="1"/>
      <c r="H432" s="1"/>
      <c r="I432" s="1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</row>
    <row r="433" spans="2:33" x14ac:dyDescent="0.25">
      <c r="B433" s="1"/>
      <c r="C433" s="1"/>
      <c r="D433" s="1"/>
      <c r="E433" s="1"/>
      <c r="F433" s="1"/>
      <c r="G433" s="1"/>
      <c r="H433" s="1"/>
      <c r="I433" s="1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</row>
    <row r="434" spans="2:33" x14ac:dyDescent="0.25">
      <c r="B434" s="1"/>
      <c r="C434" s="1"/>
      <c r="D434" s="1"/>
      <c r="E434" s="1"/>
      <c r="F434" s="1"/>
      <c r="G434" s="1"/>
      <c r="H434" s="1"/>
      <c r="I434" s="1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</row>
    <row r="435" spans="2:33" x14ac:dyDescent="0.25">
      <c r="B435" s="1"/>
      <c r="C435" s="1"/>
      <c r="D435" s="1"/>
      <c r="E435" s="1"/>
      <c r="F435" s="1"/>
      <c r="G435" s="1"/>
      <c r="H435" s="1"/>
      <c r="I435" s="1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</row>
    <row r="436" spans="2:33" x14ac:dyDescent="0.25">
      <c r="B436" s="1"/>
      <c r="C436" s="1"/>
      <c r="D436" s="1"/>
      <c r="E436" s="1"/>
      <c r="F436" s="1"/>
      <c r="G436" s="1"/>
      <c r="H436" s="1"/>
      <c r="I436" s="1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</row>
    <row r="437" spans="2:33" x14ac:dyDescent="0.25">
      <c r="B437" s="1"/>
      <c r="C437" s="1"/>
      <c r="D437" s="1"/>
      <c r="E437" s="1"/>
      <c r="F437" s="1"/>
      <c r="G437" s="1"/>
      <c r="H437" s="1"/>
      <c r="I437" s="1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</row>
    <row r="438" spans="2:33" x14ac:dyDescent="0.25">
      <c r="B438" s="1"/>
      <c r="C438" s="1"/>
      <c r="D438" s="1"/>
      <c r="E438" s="1"/>
      <c r="F438" s="1"/>
      <c r="G438" s="1"/>
      <c r="H438" s="1"/>
      <c r="I438" s="1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</row>
    <row r="439" spans="2:33" x14ac:dyDescent="0.25">
      <c r="B439" s="1"/>
      <c r="C439" s="1"/>
      <c r="D439" s="1"/>
      <c r="E439" s="1"/>
      <c r="F439" s="1"/>
      <c r="G439" s="1"/>
      <c r="H439" s="1"/>
      <c r="I439" s="1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</row>
    <row r="440" spans="2:33" x14ac:dyDescent="0.25">
      <c r="B440" s="1"/>
      <c r="C440" s="1"/>
      <c r="D440" s="1"/>
      <c r="E440" s="1"/>
      <c r="F440" s="1"/>
      <c r="G440" s="1"/>
      <c r="H440" s="1"/>
      <c r="I440" s="1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</row>
    <row r="441" spans="2:33" x14ac:dyDescent="0.25">
      <c r="B441" s="1"/>
      <c r="C441" s="1"/>
      <c r="D441" s="1"/>
      <c r="E441" s="1"/>
      <c r="F441" s="1"/>
      <c r="G441" s="1"/>
      <c r="H441" s="1"/>
      <c r="I441" s="1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</row>
    <row r="442" spans="2:33" x14ac:dyDescent="0.25">
      <c r="B442" s="1"/>
      <c r="C442" s="1"/>
      <c r="D442" s="1"/>
      <c r="E442" s="1"/>
      <c r="F442" s="1"/>
      <c r="G442" s="1"/>
      <c r="H442" s="1"/>
      <c r="I442" s="1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</row>
    <row r="443" spans="2:33" x14ac:dyDescent="0.25">
      <c r="B443" s="1"/>
      <c r="C443" s="1"/>
      <c r="D443" s="1"/>
      <c r="E443" s="1"/>
      <c r="F443" s="1"/>
      <c r="G443" s="1"/>
      <c r="H443" s="1"/>
      <c r="I443" s="1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</row>
    <row r="444" spans="2:33" x14ac:dyDescent="0.25">
      <c r="B444" s="1"/>
      <c r="C444" s="1"/>
      <c r="D444" s="1"/>
      <c r="E444" s="1"/>
      <c r="F444" s="1"/>
      <c r="G444" s="1"/>
      <c r="H444" s="1"/>
      <c r="I444" s="1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</row>
    <row r="445" spans="2:33" x14ac:dyDescent="0.25">
      <c r="B445" s="1"/>
      <c r="C445" s="1"/>
      <c r="D445" s="1"/>
      <c r="E445" s="1"/>
      <c r="F445" s="1"/>
      <c r="G445" s="1"/>
      <c r="H445" s="1"/>
      <c r="I445" s="1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</row>
    <row r="446" spans="2:33" x14ac:dyDescent="0.25">
      <c r="B446" s="1"/>
      <c r="C446" s="1"/>
      <c r="D446" s="1"/>
      <c r="E446" s="1"/>
      <c r="F446" s="1"/>
      <c r="G446" s="1"/>
      <c r="H446" s="1"/>
      <c r="I446" s="1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</row>
    <row r="447" spans="2:33" x14ac:dyDescent="0.25">
      <c r="B447" s="1"/>
      <c r="C447" s="1"/>
      <c r="D447" s="1"/>
      <c r="E447" s="1"/>
      <c r="F447" s="1"/>
      <c r="G447" s="1"/>
      <c r="H447" s="1"/>
      <c r="I447" s="1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</row>
    <row r="448" spans="2:33" x14ac:dyDescent="0.25">
      <c r="B448" s="1"/>
      <c r="C448" s="1"/>
      <c r="D448" s="1"/>
      <c r="E448" s="1"/>
      <c r="F448" s="1"/>
      <c r="G448" s="1"/>
      <c r="H448" s="1"/>
      <c r="I448" s="1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</row>
    <row r="449" spans="2:33" x14ac:dyDescent="0.25">
      <c r="B449" s="1"/>
      <c r="C449" s="1"/>
      <c r="D449" s="1"/>
      <c r="E449" s="1"/>
      <c r="F449" s="1"/>
      <c r="G449" s="1"/>
      <c r="H449" s="1"/>
      <c r="I449" s="1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</row>
    <row r="450" spans="2:33" x14ac:dyDescent="0.25">
      <c r="B450" s="1"/>
      <c r="C450" s="1"/>
      <c r="D450" s="1"/>
      <c r="E450" s="1"/>
      <c r="F450" s="1"/>
      <c r="G450" s="1"/>
      <c r="H450" s="1"/>
      <c r="I450" s="1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</row>
    <row r="451" spans="2:33" x14ac:dyDescent="0.25">
      <c r="B451" s="1"/>
      <c r="C451" s="1"/>
      <c r="D451" s="1"/>
      <c r="E451" s="1"/>
      <c r="F451" s="1"/>
      <c r="G451" s="1"/>
      <c r="H451" s="1"/>
      <c r="I451" s="1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</row>
    <row r="452" spans="2:33" x14ac:dyDescent="0.25">
      <c r="B452" s="1"/>
      <c r="C452" s="1"/>
      <c r="D452" s="1"/>
      <c r="E452" s="1"/>
      <c r="F452" s="1"/>
      <c r="G452" s="1"/>
      <c r="H452" s="1"/>
      <c r="I452" s="1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</row>
    <row r="453" spans="2:33" x14ac:dyDescent="0.25">
      <c r="B453" s="1"/>
      <c r="C453" s="1"/>
      <c r="D453" s="1"/>
      <c r="E453" s="1"/>
      <c r="F453" s="1"/>
      <c r="G453" s="1"/>
      <c r="H453" s="1"/>
      <c r="I453" s="1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</row>
    <row r="454" spans="2:33" x14ac:dyDescent="0.25">
      <c r="B454" s="1"/>
      <c r="C454" s="1"/>
      <c r="D454" s="1"/>
      <c r="E454" s="1"/>
      <c r="F454" s="1"/>
      <c r="G454" s="1"/>
      <c r="H454" s="1"/>
      <c r="I454" s="1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</row>
    <row r="455" spans="2:33" x14ac:dyDescent="0.25">
      <c r="B455" s="1"/>
      <c r="C455" s="1"/>
      <c r="D455" s="1"/>
      <c r="E455" s="1"/>
      <c r="F455" s="1"/>
      <c r="G455" s="1"/>
      <c r="H455" s="1"/>
      <c r="I455" s="1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</row>
    <row r="456" spans="2:33" x14ac:dyDescent="0.25">
      <c r="B456" s="1"/>
      <c r="C456" s="1"/>
      <c r="D456" s="1"/>
      <c r="E456" s="1"/>
      <c r="F456" s="1"/>
      <c r="G456" s="1"/>
      <c r="H456" s="1"/>
      <c r="I456" s="1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</row>
    <row r="457" spans="2:33" x14ac:dyDescent="0.25">
      <c r="B457" s="1"/>
      <c r="C457" s="1"/>
      <c r="D457" s="1"/>
      <c r="E457" s="1"/>
      <c r="F457" s="1"/>
      <c r="G457" s="1"/>
      <c r="H457" s="1"/>
      <c r="I457" s="1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</row>
    <row r="458" spans="2:33" x14ac:dyDescent="0.25">
      <c r="B458" s="1"/>
      <c r="C458" s="1"/>
      <c r="D458" s="1"/>
      <c r="E458" s="1"/>
      <c r="F458" s="1"/>
      <c r="G458" s="1"/>
      <c r="H458" s="1"/>
      <c r="I458" s="1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</row>
    <row r="459" spans="2:33" x14ac:dyDescent="0.25">
      <c r="B459" s="1"/>
      <c r="C459" s="1"/>
      <c r="D459" s="1"/>
      <c r="E459" s="1"/>
      <c r="F459" s="1"/>
      <c r="G459" s="1"/>
      <c r="H459" s="1"/>
      <c r="I459" s="1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</row>
    <row r="460" spans="2:33" x14ac:dyDescent="0.25">
      <c r="B460" s="1"/>
      <c r="C460" s="1"/>
      <c r="D460" s="1"/>
      <c r="E460" s="1"/>
      <c r="F460" s="1"/>
      <c r="G460" s="1"/>
      <c r="H460" s="1"/>
      <c r="I460" s="1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</row>
    <row r="461" spans="2:33" x14ac:dyDescent="0.25">
      <c r="B461" s="1"/>
      <c r="C461" s="1"/>
      <c r="D461" s="1"/>
      <c r="E461" s="1"/>
      <c r="F461" s="1"/>
      <c r="G461" s="1"/>
      <c r="H461" s="1"/>
      <c r="I461" s="1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</row>
    <row r="462" spans="2:33" x14ac:dyDescent="0.25">
      <c r="B462" s="1"/>
      <c r="C462" s="1"/>
      <c r="D462" s="1"/>
      <c r="E462" s="1"/>
      <c r="F462" s="1"/>
      <c r="G462" s="1"/>
      <c r="H462" s="1"/>
      <c r="I462" s="1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</row>
    <row r="463" spans="2:33" x14ac:dyDescent="0.25">
      <c r="B463" s="1"/>
      <c r="C463" s="1"/>
      <c r="D463" s="1"/>
      <c r="E463" s="1"/>
      <c r="F463" s="1"/>
      <c r="G463" s="1"/>
      <c r="H463" s="1"/>
      <c r="I463" s="1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</row>
    <row r="464" spans="2:33" x14ac:dyDescent="0.25">
      <c r="B464" s="1"/>
      <c r="C464" s="1"/>
      <c r="D464" s="1"/>
      <c r="E464" s="1"/>
      <c r="F464" s="1"/>
      <c r="G464" s="1"/>
      <c r="H464" s="1"/>
      <c r="I464" s="1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</row>
    <row r="465" spans="2:33" x14ac:dyDescent="0.25">
      <c r="B465" s="1"/>
      <c r="C465" s="1"/>
      <c r="D465" s="1"/>
      <c r="E465" s="1"/>
      <c r="F465" s="1"/>
      <c r="G465" s="1"/>
      <c r="H465" s="1"/>
      <c r="I465" s="1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</row>
    <row r="466" spans="2:33" x14ac:dyDescent="0.25">
      <c r="B466" s="1"/>
      <c r="C466" s="1"/>
      <c r="D466" s="1"/>
      <c r="E466" s="1"/>
      <c r="F466" s="1"/>
      <c r="G466" s="1"/>
      <c r="H466" s="1"/>
      <c r="I466" s="1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</row>
    <row r="467" spans="2:33" x14ac:dyDescent="0.25">
      <c r="B467" s="1"/>
      <c r="C467" s="1"/>
      <c r="D467" s="1"/>
      <c r="E467" s="1"/>
      <c r="F467" s="1"/>
      <c r="G467" s="1"/>
      <c r="H467" s="1"/>
      <c r="I467" s="1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</row>
    <row r="468" spans="2:33" x14ac:dyDescent="0.25">
      <c r="B468" s="1"/>
      <c r="C468" s="1"/>
      <c r="D468" s="1"/>
      <c r="E468" s="1"/>
      <c r="F468" s="1"/>
      <c r="G468" s="1"/>
      <c r="H468" s="1"/>
      <c r="I468" s="1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</row>
    <row r="469" spans="2:33" x14ac:dyDescent="0.25">
      <c r="B469" s="1"/>
      <c r="C469" s="1"/>
      <c r="D469" s="1"/>
      <c r="E469" s="1"/>
      <c r="F469" s="1"/>
      <c r="G469" s="1"/>
      <c r="H469" s="1"/>
      <c r="I469" s="1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</row>
    <row r="470" spans="2:33" x14ac:dyDescent="0.25">
      <c r="B470" s="1"/>
      <c r="C470" s="1"/>
      <c r="D470" s="1"/>
      <c r="E470" s="1"/>
      <c r="F470" s="1"/>
      <c r="G470" s="1"/>
      <c r="H470" s="1"/>
      <c r="I470" s="1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</row>
    <row r="471" spans="2:33" x14ac:dyDescent="0.25">
      <c r="B471" s="1"/>
      <c r="C471" s="1"/>
      <c r="D471" s="1"/>
      <c r="E471" s="1"/>
      <c r="F471" s="1"/>
      <c r="G471" s="1"/>
      <c r="H471" s="1"/>
      <c r="I471" s="1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</row>
    <row r="472" spans="2:33" x14ac:dyDescent="0.25">
      <c r="B472" s="1"/>
      <c r="C472" s="1"/>
      <c r="D472" s="1"/>
      <c r="E472" s="1"/>
      <c r="F472" s="1"/>
      <c r="G472" s="1"/>
      <c r="H472" s="1"/>
      <c r="I472" s="1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</row>
    <row r="473" spans="2:33" x14ac:dyDescent="0.25">
      <c r="B473" s="1"/>
      <c r="C473" s="1"/>
      <c r="D473" s="1"/>
      <c r="E473" s="1"/>
      <c r="F473" s="1"/>
      <c r="G473" s="1"/>
      <c r="H473" s="1"/>
      <c r="I473" s="1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</row>
    <row r="474" spans="2:33" x14ac:dyDescent="0.25">
      <c r="B474" s="1"/>
      <c r="C474" s="1"/>
      <c r="D474" s="1"/>
      <c r="E474" s="1"/>
      <c r="F474" s="1"/>
      <c r="G474" s="1"/>
      <c r="H474" s="1"/>
      <c r="I474" s="1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</row>
    <row r="475" spans="2:33" x14ac:dyDescent="0.25">
      <c r="B475" s="1"/>
      <c r="C475" s="1"/>
      <c r="D475" s="1"/>
      <c r="E475" s="1"/>
      <c r="F475" s="1"/>
      <c r="G475" s="1"/>
      <c r="H475" s="1"/>
      <c r="I475" s="1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</row>
    <row r="476" spans="2:33" x14ac:dyDescent="0.25">
      <c r="B476" s="1"/>
      <c r="C476" s="1"/>
      <c r="D476" s="1"/>
      <c r="E476" s="1"/>
      <c r="F476" s="1"/>
      <c r="G476" s="1"/>
      <c r="H476" s="1"/>
      <c r="I476" s="1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</row>
    <row r="477" spans="2:33" x14ac:dyDescent="0.25">
      <c r="B477" s="1"/>
      <c r="C477" s="1"/>
      <c r="D477" s="1"/>
      <c r="E477" s="1"/>
      <c r="F477" s="1"/>
      <c r="G477" s="1"/>
      <c r="H477" s="1"/>
      <c r="I477" s="1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</row>
    <row r="478" spans="2:33" x14ac:dyDescent="0.25">
      <c r="B478" s="1"/>
      <c r="C478" s="1"/>
      <c r="D478" s="1"/>
      <c r="E478" s="1"/>
      <c r="F478" s="1"/>
      <c r="G478" s="1"/>
      <c r="H478" s="1"/>
      <c r="I478" s="1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</row>
    <row r="479" spans="2:33" x14ac:dyDescent="0.25">
      <c r="B479" s="1"/>
      <c r="C479" s="1"/>
      <c r="D479" s="1"/>
      <c r="E479" s="1"/>
      <c r="F479" s="1"/>
      <c r="G479" s="1"/>
      <c r="H479" s="1"/>
      <c r="I479" s="1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</row>
    <row r="480" spans="2:33" x14ac:dyDescent="0.25">
      <c r="B480" s="1"/>
      <c r="C480" s="1"/>
      <c r="D480" s="1"/>
      <c r="E480" s="1"/>
      <c r="F480" s="1"/>
      <c r="G480" s="1"/>
      <c r="H480" s="1"/>
      <c r="I480" s="1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</row>
    <row r="481" spans="2:33" x14ac:dyDescent="0.25">
      <c r="B481" s="1"/>
      <c r="C481" s="1"/>
      <c r="D481" s="1"/>
      <c r="E481" s="1"/>
      <c r="F481" s="1"/>
      <c r="G481" s="1"/>
      <c r="H481" s="1"/>
      <c r="I481" s="1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</row>
    <row r="482" spans="2:33" x14ac:dyDescent="0.25">
      <c r="B482" s="1"/>
      <c r="C482" s="1"/>
      <c r="D482" s="1"/>
      <c r="E482" s="1"/>
      <c r="F482" s="1"/>
      <c r="G482" s="1"/>
      <c r="H482" s="1"/>
      <c r="I482" s="1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</row>
    <row r="483" spans="2:33" x14ac:dyDescent="0.25">
      <c r="B483" s="1"/>
      <c r="C483" s="1"/>
      <c r="D483" s="1"/>
      <c r="E483" s="1"/>
      <c r="F483" s="1"/>
      <c r="G483" s="1"/>
      <c r="H483" s="1"/>
      <c r="I483" s="1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</row>
    <row r="484" spans="2:33" x14ac:dyDescent="0.25">
      <c r="B484" s="1"/>
      <c r="C484" s="1"/>
      <c r="D484" s="1"/>
      <c r="E484" s="1"/>
      <c r="F484" s="1"/>
      <c r="G484" s="1"/>
      <c r="H484" s="1"/>
      <c r="I484" s="1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</row>
    <row r="485" spans="2:33" x14ac:dyDescent="0.25">
      <c r="B485" s="1"/>
      <c r="C485" s="1"/>
      <c r="D485" s="1"/>
      <c r="E485" s="1"/>
      <c r="F485" s="1"/>
      <c r="G485" s="1"/>
      <c r="H485" s="1"/>
      <c r="I485" s="1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</row>
    <row r="486" spans="2:33" x14ac:dyDescent="0.25">
      <c r="B486" s="1"/>
      <c r="C486" s="1"/>
      <c r="D486" s="1"/>
      <c r="E486" s="1"/>
      <c r="F486" s="1"/>
      <c r="G486" s="1"/>
      <c r="H486" s="1"/>
      <c r="I486" s="1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</row>
    <row r="487" spans="2:33" x14ac:dyDescent="0.25">
      <c r="B487" s="1"/>
      <c r="C487" s="1"/>
      <c r="D487" s="1"/>
      <c r="E487" s="1"/>
      <c r="F487" s="1"/>
      <c r="G487" s="1"/>
      <c r="H487" s="1"/>
      <c r="I487" s="1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</row>
    <row r="488" spans="2:33" x14ac:dyDescent="0.25">
      <c r="B488" s="1"/>
      <c r="C488" s="1"/>
      <c r="D488" s="1"/>
      <c r="E488" s="1"/>
      <c r="F488" s="1"/>
      <c r="G488" s="1"/>
      <c r="H488" s="1"/>
      <c r="I488" s="1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</row>
    <row r="489" spans="2:33" x14ac:dyDescent="0.25">
      <c r="B489" s="1"/>
      <c r="C489" s="1"/>
      <c r="D489" s="1"/>
      <c r="E489" s="1"/>
      <c r="F489" s="1"/>
      <c r="G489" s="1"/>
      <c r="H489" s="1"/>
      <c r="I489" s="1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</row>
    <row r="490" spans="2:33" x14ac:dyDescent="0.25">
      <c r="B490" s="1"/>
      <c r="C490" s="1"/>
      <c r="D490" s="1"/>
      <c r="E490" s="1"/>
      <c r="F490" s="1"/>
      <c r="G490" s="1"/>
      <c r="H490" s="1"/>
      <c r="I490" s="1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</row>
    <row r="491" spans="2:33" x14ac:dyDescent="0.25">
      <c r="B491" s="1"/>
      <c r="C491" s="1"/>
      <c r="D491" s="1"/>
      <c r="E491" s="1"/>
      <c r="F491" s="1"/>
      <c r="G491" s="1"/>
      <c r="H491" s="1"/>
      <c r="I491" s="1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</row>
    <row r="492" spans="2:33" x14ac:dyDescent="0.25">
      <c r="B492" s="1"/>
      <c r="C492" s="1"/>
      <c r="D492" s="1"/>
      <c r="E492" s="1"/>
      <c r="F492" s="1"/>
      <c r="G492" s="1"/>
      <c r="H492" s="1"/>
      <c r="I492" s="1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</row>
    <row r="493" spans="2:33" x14ac:dyDescent="0.25">
      <c r="B493" s="1"/>
      <c r="C493" s="1"/>
      <c r="D493" s="1"/>
      <c r="E493" s="1"/>
      <c r="F493" s="1"/>
      <c r="G493" s="1"/>
      <c r="H493" s="1"/>
      <c r="I493" s="1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</row>
    <row r="494" spans="2:33" x14ac:dyDescent="0.25">
      <c r="B494" s="1"/>
      <c r="C494" s="1"/>
      <c r="D494" s="1"/>
      <c r="E494" s="1"/>
      <c r="F494" s="1"/>
      <c r="G494" s="1"/>
      <c r="H494" s="1"/>
      <c r="I494" s="1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</row>
    <row r="495" spans="2:33" x14ac:dyDescent="0.25">
      <c r="B495" s="1"/>
      <c r="C495" s="1"/>
      <c r="D495" s="1"/>
      <c r="E495" s="1"/>
      <c r="F495" s="1"/>
      <c r="G495" s="1"/>
      <c r="H495" s="1"/>
      <c r="I495" s="1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</row>
    <row r="496" spans="2:33" x14ac:dyDescent="0.25">
      <c r="B496" s="1"/>
      <c r="C496" s="1"/>
      <c r="D496" s="1"/>
      <c r="E496" s="1"/>
      <c r="F496" s="1"/>
      <c r="G496" s="1"/>
      <c r="H496" s="1"/>
      <c r="I496" s="1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</row>
    <row r="497" spans="2:33" x14ac:dyDescent="0.25">
      <c r="B497" s="1"/>
      <c r="C497" s="1"/>
      <c r="D497" s="1"/>
      <c r="E497" s="1"/>
      <c r="F497" s="1"/>
      <c r="G497" s="1"/>
      <c r="H497" s="1"/>
      <c r="I497" s="1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</row>
    <row r="498" spans="2:33" x14ac:dyDescent="0.25">
      <c r="B498" s="1"/>
      <c r="C498" s="1"/>
      <c r="D498" s="1"/>
      <c r="E498" s="1"/>
      <c r="F498" s="1"/>
      <c r="G498" s="1"/>
      <c r="H498" s="1"/>
      <c r="I498" s="1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</row>
    <row r="499" spans="2:33" x14ac:dyDescent="0.25">
      <c r="B499" s="1"/>
      <c r="C499" s="1"/>
      <c r="D499" s="1"/>
      <c r="E499" s="1"/>
      <c r="F499" s="1"/>
      <c r="G499" s="1"/>
      <c r="H499" s="1"/>
      <c r="I499" s="1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</row>
    <row r="500" spans="2:33" x14ac:dyDescent="0.25">
      <c r="B500" s="1"/>
      <c r="C500" s="1"/>
      <c r="D500" s="1"/>
      <c r="E500" s="1"/>
      <c r="F500" s="1"/>
      <c r="G500" s="1"/>
      <c r="H500" s="1"/>
      <c r="I500" s="1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</row>
    <row r="501" spans="2:33" x14ac:dyDescent="0.25">
      <c r="B501" s="1"/>
      <c r="C501" s="1"/>
      <c r="D501" s="1"/>
      <c r="E501" s="1"/>
      <c r="F501" s="1"/>
      <c r="G501" s="1"/>
      <c r="H501" s="1"/>
      <c r="I501" s="1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</row>
    <row r="502" spans="2:33" x14ac:dyDescent="0.25">
      <c r="B502" s="1"/>
      <c r="C502" s="1"/>
      <c r="D502" s="1"/>
      <c r="E502" s="1"/>
      <c r="F502" s="1"/>
      <c r="G502" s="1"/>
      <c r="H502" s="1"/>
      <c r="I502" s="1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</row>
    <row r="503" spans="2:33" x14ac:dyDescent="0.25">
      <c r="B503" s="1"/>
      <c r="C503" s="1"/>
      <c r="D503" s="1"/>
      <c r="E503" s="1"/>
      <c r="F503" s="1"/>
      <c r="G503" s="1"/>
      <c r="H503" s="1"/>
      <c r="I503" s="1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</row>
    <row r="504" spans="2:33" x14ac:dyDescent="0.25">
      <c r="B504" s="1"/>
      <c r="C504" s="1"/>
      <c r="D504" s="1"/>
      <c r="E504" s="1"/>
      <c r="F504" s="1"/>
      <c r="G504" s="1"/>
      <c r="H504" s="1"/>
      <c r="I504" s="1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</row>
    <row r="505" spans="2:33" x14ac:dyDescent="0.25">
      <c r="B505" s="1"/>
      <c r="C505" s="1"/>
      <c r="D505" s="1"/>
      <c r="E505" s="1"/>
      <c r="F505" s="1"/>
      <c r="G505" s="1"/>
      <c r="H505" s="1"/>
      <c r="I505" s="1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</row>
    <row r="506" spans="2:33" x14ac:dyDescent="0.25">
      <c r="B506" s="1"/>
      <c r="C506" s="1"/>
      <c r="D506" s="1"/>
      <c r="E506" s="1"/>
      <c r="F506" s="1"/>
      <c r="G506" s="1"/>
      <c r="H506" s="1"/>
      <c r="I506" s="1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</row>
    <row r="507" spans="2:33" x14ac:dyDescent="0.25">
      <c r="B507" s="1"/>
      <c r="C507" s="1"/>
      <c r="D507" s="1"/>
      <c r="E507" s="1"/>
      <c r="F507" s="1"/>
      <c r="G507" s="1"/>
      <c r="H507" s="1"/>
      <c r="I507" s="1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</row>
    <row r="508" spans="2:33" x14ac:dyDescent="0.25">
      <c r="B508" s="1"/>
      <c r="C508" s="1"/>
      <c r="D508" s="1"/>
      <c r="E508" s="1"/>
      <c r="F508" s="1"/>
      <c r="G508" s="1"/>
      <c r="H508" s="1"/>
      <c r="I508" s="1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</row>
    <row r="509" spans="2:33" x14ac:dyDescent="0.25">
      <c r="B509" s="1"/>
      <c r="C509" s="1"/>
      <c r="D509" s="1"/>
      <c r="E509" s="1"/>
      <c r="F509" s="1"/>
      <c r="G509" s="1"/>
      <c r="H509" s="1"/>
      <c r="I509" s="1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</row>
    <row r="510" spans="2:33" x14ac:dyDescent="0.25">
      <c r="B510" s="1"/>
      <c r="C510" s="1"/>
      <c r="D510" s="1"/>
      <c r="E510" s="1"/>
      <c r="F510" s="1"/>
      <c r="G510" s="1"/>
      <c r="H510" s="1"/>
      <c r="I510" s="1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</row>
    <row r="511" spans="2:33" x14ac:dyDescent="0.25">
      <c r="B511" s="1"/>
      <c r="C511" s="1"/>
      <c r="D511" s="1"/>
      <c r="E511" s="1"/>
      <c r="F511" s="1"/>
      <c r="G511" s="1"/>
      <c r="H511" s="1"/>
      <c r="I511" s="1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</row>
    <row r="512" spans="2:33" x14ac:dyDescent="0.25">
      <c r="B512" s="1"/>
      <c r="C512" s="1"/>
      <c r="D512" s="1"/>
      <c r="E512" s="1"/>
      <c r="F512" s="1"/>
      <c r="G512" s="1"/>
      <c r="H512" s="1"/>
      <c r="I512" s="1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</row>
    <row r="513" spans="2:33" x14ac:dyDescent="0.25">
      <c r="B513" s="1"/>
      <c r="C513" s="1"/>
      <c r="D513" s="1"/>
      <c r="E513" s="1"/>
      <c r="F513" s="1"/>
      <c r="G513" s="1"/>
      <c r="H513" s="1"/>
      <c r="I513" s="1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</row>
    <row r="514" spans="2:33" x14ac:dyDescent="0.25">
      <c r="B514" s="1"/>
      <c r="C514" s="1"/>
      <c r="D514" s="1"/>
      <c r="E514" s="1"/>
      <c r="F514" s="1"/>
      <c r="G514" s="1"/>
      <c r="H514" s="1"/>
      <c r="I514" s="1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</row>
    <row r="515" spans="2:33" x14ac:dyDescent="0.25">
      <c r="B515" s="1"/>
      <c r="C515" s="1"/>
      <c r="D515" s="1"/>
      <c r="E515" s="1"/>
      <c r="F515" s="1"/>
      <c r="G515" s="1"/>
      <c r="H515" s="1"/>
      <c r="I515" s="1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</row>
    <row r="516" spans="2:33" x14ac:dyDescent="0.25">
      <c r="B516" s="1"/>
      <c r="C516" s="1"/>
      <c r="D516" s="1"/>
      <c r="E516" s="1"/>
      <c r="F516" s="1"/>
      <c r="G516" s="1"/>
      <c r="H516" s="1"/>
      <c r="I516" s="1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</row>
    <row r="517" spans="2:33" x14ac:dyDescent="0.25">
      <c r="B517" s="1"/>
      <c r="C517" s="1"/>
      <c r="D517" s="1"/>
      <c r="E517" s="1"/>
      <c r="F517" s="1"/>
      <c r="G517" s="1"/>
      <c r="H517" s="1"/>
      <c r="I517" s="1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</row>
    <row r="518" spans="2:33" x14ac:dyDescent="0.25">
      <c r="B518" s="1"/>
      <c r="C518" s="1"/>
      <c r="D518" s="1"/>
      <c r="E518" s="1"/>
      <c r="F518" s="1"/>
      <c r="G518" s="1"/>
      <c r="H518" s="1"/>
      <c r="I518" s="1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</row>
    <row r="519" spans="2:33" x14ac:dyDescent="0.25">
      <c r="B519" s="1"/>
      <c r="C519" s="1"/>
      <c r="D519" s="1"/>
      <c r="E519" s="1"/>
      <c r="F519" s="1"/>
      <c r="G519" s="1"/>
      <c r="H519" s="1"/>
      <c r="I519" s="1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</row>
    <row r="520" spans="2:33" x14ac:dyDescent="0.25">
      <c r="B520" s="1"/>
      <c r="C520" s="1"/>
      <c r="D520" s="1"/>
      <c r="E520" s="1"/>
      <c r="F520" s="1"/>
      <c r="G520" s="1"/>
      <c r="H520" s="1"/>
      <c r="I520" s="1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</row>
    <row r="521" spans="2:33" x14ac:dyDescent="0.25">
      <c r="B521" s="1"/>
      <c r="C521" s="1"/>
      <c r="D521" s="1"/>
      <c r="E521" s="1"/>
      <c r="F521" s="1"/>
      <c r="G521" s="1"/>
      <c r="H521" s="1"/>
      <c r="I521" s="1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</row>
    <row r="522" spans="2:33" x14ac:dyDescent="0.25">
      <c r="B522" s="1"/>
      <c r="C522" s="1"/>
      <c r="D522" s="1"/>
      <c r="E522" s="1"/>
      <c r="F522" s="1"/>
      <c r="G522" s="1"/>
      <c r="H522" s="1"/>
      <c r="I522" s="1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</row>
    <row r="523" spans="2:33" x14ac:dyDescent="0.25">
      <c r="B523" s="1"/>
      <c r="C523" s="1"/>
      <c r="D523" s="1"/>
      <c r="E523" s="1"/>
      <c r="F523" s="1"/>
      <c r="G523" s="1"/>
      <c r="H523" s="1"/>
      <c r="I523" s="1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</row>
    <row r="524" spans="2:33" x14ac:dyDescent="0.25">
      <c r="B524" s="1"/>
      <c r="C524" s="1"/>
      <c r="D524" s="1"/>
      <c r="E524" s="1"/>
      <c r="F524" s="1"/>
      <c r="G524" s="1"/>
      <c r="H524" s="1"/>
      <c r="I524" s="1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</row>
    <row r="525" spans="2:33" x14ac:dyDescent="0.25">
      <c r="B525" s="1"/>
      <c r="C525" s="1"/>
      <c r="D525" s="1"/>
      <c r="E525" s="1"/>
      <c r="F525" s="1"/>
      <c r="G525" s="1"/>
      <c r="H525" s="1"/>
      <c r="I525" s="1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</row>
    <row r="526" spans="2:33" x14ac:dyDescent="0.25">
      <c r="B526" s="1"/>
      <c r="C526" s="1"/>
      <c r="D526" s="1"/>
      <c r="E526" s="1"/>
      <c r="F526" s="1"/>
      <c r="G526" s="1"/>
      <c r="H526" s="1"/>
      <c r="I526" s="1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</row>
    <row r="527" spans="2:33" x14ac:dyDescent="0.25">
      <c r="B527" s="1"/>
      <c r="C527" s="1"/>
      <c r="D527" s="1"/>
      <c r="E527" s="1"/>
      <c r="F527" s="1"/>
      <c r="G527" s="1"/>
      <c r="H527" s="1"/>
      <c r="I527" s="1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</row>
    <row r="528" spans="2:33" x14ac:dyDescent="0.25">
      <c r="B528" s="1"/>
      <c r="C528" s="1"/>
      <c r="D528" s="1"/>
      <c r="E528" s="1"/>
      <c r="F528" s="1"/>
      <c r="G528" s="1"/>
      <c r="H528" s="1"/>
      <c r="I528" s="1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</row>
    <row r="529" spans="2:33" x14ac:dyDescent="0.25">
      <c r="B529" s="1"/>
      <c r="C529" s="1"/>
      <c r="D529" s="1"/>
      <c r="E529" s="1"/>
      <c r="F529" s="1"/>
      <c r="G529" s="1"/>
      <c r="H529" s="1"/>
      <c r="I529" s="1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</row>
    <row r="530" spans="2:33" x14ac:dyDescent="0.25">
      <c r="B530" s="1"/>
      <c r="C530" s="1"/>
      <c r="D530" s="1"/>
      <c r="E530" s="1"/>
      <c r="F530" s="1"/>
      <c r="G530" s="1"/>
      <c r="H530" s="1"/>
      <c r="I530" s="1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</row>
    <row r="531" spans="2:33" x14ac:dyDescent="0.25">
      <c r="B531" s="1"/>
      <c r="C531" s="1"/>
      <c r="D531" s="1"/>
      <c r="E531" s="1"/>
      <c r="F531" s="1"/>
      <c r="G531" s="1"/>
      <c r="H531" s="1"/>
      <c r="I531" s="1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</row>
    <row r="532" spans="2:33" x14ac:dyDescent="0.25">
      <c r="B532" s="1"/>
      <c r="C532" s="1"/>
      <c r="D532" s="1"/>
      <c r="E532" s="1"/>
      <c r="F532" s="1"/>
      <c r="G532" s="1"/>
      <c r="H532" s="1"/>
      <c r="I532" s="1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</row>
    <row r="533" spans="2:33" x14ac:dyDescent="0.25">
      <c r="B533" s="1"/>
      <c r="C533" s="1"/>
      <c r="D533" s="1"/>
      <c r="E533" s="1"/>
      <c r="F533" s="1"/>
      <c r="G533" s="1"/>
      <c r="H533" s="1"/>
      <c r="I533" s="1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</row>
    <row r="534" spans="2:33" x14ac:dyDescent="0.25">
      <c r="B534" s="1"/>
      <c r="C534" s="1"/>
      <c r="D534" s="1"/>
      <c r="E534" s="1"/>
      <c r="F534" s="1"/>
      <c r="G534" s="1"/>
      <c r="H534" s="1"/>
      <c r="I534" s="1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</row>
    <row r="535" spans="2:33" x14ac:dyDescent="0.25">
      <c r="B535" s="1"/>
      <c r="C535" s="1"/>
      <c r="D535" s="1"/>
      <c r="E535" s="1"/>
      <c r="F535" s="1"/>
      <c r="G535" s="1"/>
      <c r="H535" s="1"/>
      <c r="I535" s="1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</row>
    <row r="536" spans="2:33" x14ac:dyDescent="0.25">
      <c r="B536" s="1"/>
      <c r="C536" s="1"/>
      <c r="D536" s="1"/>
      <c r="E536" s="1"/>
      <c r="F536" s="1"/>
      <c r="G536" s="1"/>
      <c r="H536" s="1"/>
      <c r="I536" s="1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</row>
    <row r="537" spans="2:33" x14ac:dyDescent="0.25">
      <c r="B537" s="1"/>
      <c r="C537" s="1"/>
      <c r="D537" s="1"/>
      <c r="E537" s="1"/>
      <c r="F537" s="1"/>
      <c r="G537" s="1"/>
      <c r="H537" s="1"/>
      <c r="I537" s="1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</row>
    <row r="538" spans="2:33" x14ac:dyDescent="0.25">
      <c r="B538" s="1"/>
      <c r="C538" s="1"/>
      <c r="D538" s="1"/>
      <c r="E538" s="1"/>
      <c r="F538" s="1"/>
      <c r="G538" s="1"/>
      <c r="H538" s="1"/>
      <c r="I538" s="1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</row>
    <row r="539" spans="2:33" x14ac:dyDescent="0.25">
      <c r="B539" s="1"/>
      <c r="C539" s="1"/>
      <c r="D539" s="1"/>
      <c r="E539" s="1"/>
      <c r="F539" s="1"/>
      <c r="G539" s="1"/>
      <c r="H539" s="1"/>
      <c r="I539" s="1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</row>
    <row r="540" spans="2:33" x14ac:dyDescent="0.25">
      <c r="B540" s="1"/>
      <c r="C540" s="1"/>
      <c r="D540" s="1"/>
      <c r="E540" s="1"/>
      <c r="F540" s="1"/>
      <c r="G540" s="1"/>
      <c r="H540" s="1"/>
      <c r="I540" s="1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</row>
    <row r="541" spans="2:33" x14ac:dyDescent="0.25">
      <c r="B541" s="1"/>
      <c r="C541" s="1"/>
      <c r="D541" s="1"/>
      <c r="E541" s="1"/>
      <c r="F541" s="1"/>
      <c r="G541" s="1"/>
      <c r="H541" s="1"/>
      <c r="I541" s="1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</row>
    <row r="542" spans="2:33" x14ac:dyDescent="0.25">
      <c r="B542" s="1"/>
      <c r="C542" s="1"/>
      <c r="D542" s="1"/>
      <c r="E542" s="1"/>
      <c r="F542" s="1"/>
      <c r="G542" s="1"/>
      <c r="H542" s="1"/>
      <c r="I542" s="1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</row>
    <row r="543" spans="2:33" x14ac:dyDescent="0.25">
      <c r="B543" s="1"/>
      <c r="C543" s="1"/>
      <c r="D543" s="1"/>
      <c r="E543" s="1"/>
      <c r="F543" s="1"/>
      <c r="G543" s="1"/>
      <c r="H543" s="1"/>
      <c r="I543" s="1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</row>
    <row r="544" spans="2:33" x14ac:dyDescent="0.25">
      <c r="B544" s="1"/>
      <c r="C544" s="1"/>
      <c r="D544" s="1"/>
      <c r="E544" s="1"/>
      <c r="F544" s="1"/>
      <c r="G544" s="1"/>
      <c r="H544" s="1"/>
      <c r="I544" s="1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</row>
    <row r="545" spans="2:33" x14ac:dyDescent="0.25">
      <c r="B545" s="1"/>
      <c r="C545" s="1"/>
      <c r="D545" s="1"/>
      <c r="E545" s="1"/>
      <c r="F545" s="1"/>
      <c r="G545" s="1"/>
      <c r="H545" s="1"/>
      <c r="I545" s="1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</row>
    <row r="546" spans="2:33" x14ac:dyDescent="0.25">
      <c r="B546" s="1"/>
      <c r="C546" s="1"/>
      <c r="D546" s="1"/>
      <c r="E546" s="1"/>
      <c r="F546" s="1"/>
      <c r="G546" s="1"/>
      <c r="H546" s="1"/>
      <c r="I546" s="1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</row>
    <row r="547" spans="2:33" x14ac:dyDescent="0.25">
      <c r="B547" s="1"/>
      <c r="C547" s="1"/>
      <c r="D547" s="1"/>
      <c r="E547" s="1"/>
      <c r="F547" s="1"/>
      <c r="G547" s="1"/>
      <c r="H547" s="1"/>
      <c r="I547" s="1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</row>
    <row r="548" spans="2:33" x14ac:dyDescent="0.25">
      <c r="B548" s="1"/>
      <c r="C548" s="1"/>
      <c r="D548" s="1"/>
      <c r="E548" s="1"/>
      <c r="F548" s="1"/>
      <c r="G548" s="1"/>
      <c r="H548" s="1"/>
      <c r="I548" s="1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</row>
    <row r="549" spans="2:33" x14ac:dyDescent="0.25">
      <c r="B549" s="1"/>
      <c r="C549" s="1"/>
      <c r="D549" s="1"/>
      <c r="E549" s="1"/>
      <c r="F549" s="1"/>
      <c r="G549" s="1"/>
      <c r="H549" s="1"/>
      <c r="I549" s="1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</row>
    <row r="550" spans="2:33" x14ac:dyDescent="0.25">
      <c r="B550" s="1"/>
      <c r="C550" s="1"/>
      <c r="D550" s="1"/>
      <c r="E550" s="1"/>
      <c r="F550" s="1"/>
      <c r="G550" s="1"/>
      <c r="H550" s="1"/>
      <c r="I550" s="1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</row>
    <row r="551" spans="2:33" x14ac:dyDescent="0.25">
      <c r="B551" s="1"/>
      <c r="C551" s="1"/>
      <c r="D551" s="1"/>
      <c r="E551" s="1"/>
      <c r="F551" s="1"/>
      <c r="G551" s="1"/>
      <c r="H551" s="1"/>
      <c r="I551" s="1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</row>
    <row r="552" spans="2:33" x14ac:dyDescent="0.25">
      <c r="B552" s="1"/>
      <c r="C552" s="1"/>
      <c r="D552" s="1"/>
      <c r="E552" s="1"/>
      <c r="F552" s="1"/>
      <c r="G552" s="1"/>
      <c r="H552" s="1"/>
      <c r="I552" s="1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</row>
    <row r="553" spans="2:33" x14ac:dyDescent="0.25">
      <c r="B553" s="1"/>
      <c r="C553" s="1"/>
      <c r="D553" s="1"/>
      <c r="E553" s="1"/>
      <c r="F553" s="1"/>
      <c r="G553" s="1"/>
      <c r="H553" s="1"/>
      <c r="I553" s="1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</row>
    <row r="554" spans="2:33" x14ac:dyDescent="0.25">
      <c r="B554" s="1"/>
      <c r="C554" s="1"/>
      <c r="D554" s="1"/>
      <c r="E554" s="1"/>
      <c r="F554" s="1"/>
      <c r="G554" s="1"/>
      <c r="H554" s="1"/>
      <c r="I554" s="1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</row>
    <row r="555" spans="2:33" x14ac:dyDescent="0.25">
      <c r="B555" s="1"/>
      <c r="C555" s="1"/>
      <c r="D555" s="1"/>
      <c r="E555" s="1"/>
      <c r="F555" s="1"/>
      <c r="G555" s="1"/>
      <c r="H555" s="1"/>
      <c r="I555" s="1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</row>
    <row r="556" spans="2:33" x14ac:dyDescent="0.25">
      <c r="B556" s="1"/>
      <c r="C556" s="1"/>
      <c r="D556" s="1"/>
      <c r="E556" s="1"/>
      <c r="F556" s="1"/>
      <c r="G556" s="1"/>
      <c r="H556" s="1"/>
      <c r="I556" s="1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</row>
    <row r="557" spans="2:33" x14ac:dyDescent="0.25">
      <c r="B557" s="1"/>
      <c r="C557" s="1"/>
      <c r="D557" s="1"/>
      <c r="E557" s="1"/>
      <c r="F557" s="1"/>
      <c r="G557" s="1"/>
      <c r="H557" s="1"/>
      <c r="I557" s="1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</row>
    <row r="558" spans="2:33" x14ac:dyDescent="0.25">
      <c r="B558" s="1"/>
      <c r="C558" s="1"/>
      <c r="D558" s="1"/>
      <c r="E558" s="1"/>
      <c r="F558" s="1"/>
      <c r="G558" s="1"/>
      <c r="H558" s="1"/>
      <c r="I558" s="1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</row>
    <row r="559" spans="2:33" x14ac:dyDescent="0.25">
      <c r="B559" s="1"/>
      <c r="C559" s="1"/>
      <c r="D559" s="1"/>
      <c r="E559" s="1"/>
      <c r="F559" s="1"/>
      <c r="G559" s="1"/>
      <c r="H559" s="1"/>
      <c r="I559" s="1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</row>
    <row r="560" spans="2:33" x14ac:dyDescent="0.25">
      <c r="B560" s="1"/>
      <c r="C560" s="1"/>
      <c r="D560" s="1"/>
      <c r="E560" s="1"/>
      <c r="F560" s="1"/>
      <c r="G560" s="1"/>
      <c r="H560" s="1"/>
      <c r="I560" s="1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</row>
    <row r="561" spans="2:33" x14ac:dyDescent="0.25">
      <c r="B561" s="1"/>
      <c r="C561" s="1"/>
      <c r="D561" s="1"/>
      <c r="E561" s="1"/>
      <c r="F561" s="1"/>
      <c r="G561" s="1"/>
      <c r="H561" s="1"/>
      <c r="I561" s="1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</row>
    <row r="562" spans="2:33" x14ac:dyDescent="0.25">
      <c r="B562" s="1"/>
      <c r="C562" s="1"/>
      <c r="D562" s="1"/>
      <c r="E562" s="1"/>
      <c r="F562" s="1"/>
      <c r="G562" s="1"/>
      <c r="H562" s="1"/>
      <c r="I562" s="1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</row>
    <row r="563" spans="2:33" x14ac:dyDescent="0.25">
      <c r="B563" s="1"/>
      <c r="C563" s="1"/>
      <c r="D563" s="1"/>
      <c r="E563" s="1"/>
      <c r="F563" s="1"/>
      <c r="G563" s="1"/>
      <c r="H563" s="1"/>
      <c r="I563" s="1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</row>
    <row r="564" spans="2:33" x14ac:dyDescent="0.25">
      <c r="B564" s="1"/>
      <c r="C564" s="1"/>
      <c r="D564" s="1"/>
      <c r="E564" s="1"/>
      <c r="F564" s="1"/>
      <c r="G564" s="1"/>
      <c r="H564" s="1"/>
      <c r="I564" s="1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</row>
    <row r="565" spans="2:33" x14ac:dyDescent="0.25">
      <c r="B565" s="1"/>
      <c r="C565" s="1"/>
      <c r="D565" s="1"/>
      <c r="E565" s="1"/>
      <c r="F565" s="1"/>
      <c r="G565" s="1"/>
      <c r="H565" s="1"/>
      <c r="I565" s="1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</row>
    <row r="566" spans="2:33" x14ac:dyDescent="0.25">
      <c r="B566" s="1"/>
      <c r="C566" s="1"/>
      <c r="D566" s="1"/>
      <c r="E566" s="1"/>
      <c r="F566" s="1"/>
      <c r="G566" s="1"/>
      <c r="H566" s="1"/>
      <c r="I566" s="1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</row>
    <row r="567" spans="2:33" x14ac:dyDescent="0.25">
      <c r="B567" s="1"/>
      <c r="C567" s="1"/>
      <c r="D567" s="1"/>
      <c r="E567" s="1"/>
      <c r="F567" s="1"/>
      <c r="G567" s="1"/>
      <c r="H567" s="1"/>
      <c r="I567" s="1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</row>
    <row r="568" spans="2:33" x14ac:dyDescent="0.25">
      <c r="B568" s="1"/>
      <c r="C568" s="1"/>
      <c r="D568" s="1"/>
      <c r="E568" s="1"/>
      <c r="F568" s="1"/>
      <c r="G568" s="1"/>
      <c r="H568" s="1"/>
      <c r="I568" s="1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</row>
    <row r="569" spans="2:33" x14ac:dyDescent="0.25">
      <c r="B569" s="1"/>
      <c r="C569" s="1"/>
      <c r="D569" s="1"/>
      <c r="E569" s="1"/>
      <c r="F569" s="1"/>
      <c r="G569" s="1"/>
      <c r="H569" s="1"/>
      <c r="I569" s="1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</row>
    <row r="570" spans="2:33" x14ac:dyDescent="0.25">
      <c r="B570" s="1"/>
      <c r="C570" s="1"/>
      <c r="D570" s="1"/>
      <c r="E570" s="1"/>
      <c r="F570" s="1"/>
      <c r="G570" s="1"/>
      <c r="H570" s="1"/>
      <c r="I570" s="1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</row>
    <row r="571" spans="2:33" x14ac:dyDescent="0.25">
      <c r="B571" s="1"/>
      <c r="C571" s="1"/>
      <c r="D571" s="1"/>
      <c r="E571" s="1"/>
      <c r="F571" s="1"/>
      <c r="G571" s="1"/>
      <c r="H571" s="1"/>
      <c r="I571" s="1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</row>
    <row r="572" spans="2:33" x14ac:dyDescent="0.25">
      <c r="B572" s="1"/>
      <c r="C572" s="1"/>
      <c r="D572" s="1"/>
      <c r="E572" s="1"/>
      <c r="F572" s="1"/>
      <c r="G572" s="1"/>
      <c r="H572" s="1"/>
      <c r="I572" s="1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</row>
    <row r="573" spans="2:33" x14ac:dyDescent="0.25">
      <c r="B573" s="1"/>
      <c r="C573" s="1"/>
      <c r="D573" s="1"/>
      <c r="E573" s="1"/>
      <c r="F573" s="1"/>
      <c r="G573" s="1"/>
      <c r="H573" s="1"/>
      <c r="I573" s="1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</row>
    <row r="574" spans="2:33" x14ac:dyDescent="0.25">
      <c r="B574" s="1"/>
      <c r="C574" s="1"/>
      <c r="D574" s="1"/>
      <c r="E574" s="1"/>
      <c r="F574" s="1"/>
      <c r="G574" s="1"/>
      <c r="H574" s="1"/>
      <c r="I574" s="1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</row>
    <row r="575" spans="2:33" x14ac:dyDescent="0.25">
      <c r="B575" s="1"/>
      <c r="C575" s="1"/>
      <c r="D575" s="1"/>
      <c r="E575" s="1"/>
      <c r="F575" s="1"/>
      <c r="G575" s="1"/>
      <c r="H575" s="1"/>
      <c r="I575" s="1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</row>
    <row r="576" spans="2:33" x14ac:dyDescent="0.25">
      <c r="B576" s="1"/>
      <c r="C576" s="1"/>
      <c r="D576" s="1"/>
      <c r="E576" s="1"/>
      <c r="F576" s="1"/>
      <c r="G576" s="1"/>
      <c r="H576" s="1"/>
      <c r="I576" s="1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</row>
    <row r="577" spans="2:33" x14ac:dyDescent="0.25">
      <c r="B577" s="1"/>
      <c r="C577" s="1"/>
      <c r="D577" s="1"/>
      <c r="E577" s="1"/>
      <c r="F577" s="1"/>
      <c r="G577" s="1"/>
      <c r="H577" s="1"/>
      <c r="I577" s="1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</row>
    <row r="578" spans="2:33" x14ac:dyDescent="0.25">
      <c r="B578" s="1"/>
      <c r="C578" s="1"/>
      <c r="D578" s="1"/>
      <c r="E578" s="1"/>
      <c r="F578" s="1"/>
      <c r="G578" s="1"/>
      <c r="H578" s="1"/>
      <c r="I578" s="1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</row>
    <row r="579" spans="2:33" x14ac:dyDescent="0.25">
      <c r="B579" s="1"/>
      <c r="C579" s="1"/>
      <c r="D579" s="1"/>
      <c r="E579" s="1"/>
      <c r="F579" s="1"/>
      <c r="G579" s="1"/>
      <c r="H579" s="1"/>
      <c r="I579" s="1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</row>
    <row r="580" spans="2:33" x14ac:dyDescent="0.25">
      <c r="B580" s="1"/>
      <c r="C580" s="1"/>
      <c r="D580" s="1"/>
      <c r="E580" s="1"/>
      <c r="F580" s="1"/>
      <c r="G580" s="1"/>
      <c r="H580" s="1"/>
      <c r="I580" s="1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</row>
    <row r="581" spans="2:33" x14ac:dyDescent="0.25">
      <c r="B581" s="1"/>
      <c r="C581" s="1"/>
      <c r="D581" s="1"/>
      <c r="E581" s="1"/>
      <c r="F581" s="1"/>
      <c r="G581" s="1"/>
      <c r="H581" s="1"/>
      <c r="I581" s="1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</row>
    <row r="582" spans="2:33" x14ac:dyDescent="0.25">
      <c r="B582" s="1"/>
      <c r="C582" s="1"/>
      <c r="D582" s="1"/>
      <c r="E582" s="1"/>
      <c r="F582" s="1"/>
      <c r="G582" s="1"/>
      <c r="H582" s="1"/>
      <c r="I582" s="1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</row>
    <row r="583" spans="2:33" x14ac:dyDescent="0.25">
      <c r="B583" s="1"/>
      <c r="C583" s="1"/>
      <c r="D583" s="1"/>
      <c r="E583" s="1"/>
      <c r="F583" s="1"/>
      <c r="G583" s="1"/>
      <c r="H583" s="1"/>
      <c r="I583" s="1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</row>
    <row r="584" spans="2:33" x14ac:dyDescent="0.25">
      <c r="B584" s="1"/>
      <c r="C584" s="1"/>
      <c r="D584" s="1"/>
      <c r="E584" s="1"/>
      <c r="F584" s="1"/>
      <c r="G584" s="1"/>
      <c r="H584" s="1"/>
      <c r="I584" s="1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</row>
    <row r="585" spans="2:33" x14ac:dyDescent="0.25">
      <c r="B585" s="1"/>
      <c r="C585" s="1"/>
      <c r="D585" s="1"/>
      <c r="E585" s="1"/>
      <c r="F585" s="1"/>
      <c r="G585" s="1"/>
      <c r="H585" s="1"/>
      <c r="I585" s="1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</row>
    <row r="586" spans="2:33" x14ac:dyDescent="0.25">
      <c r="B586" s="1"/>
      <c r="C586" s="1"/>
      <c r="D586" s="1"/>
      <c r="E586" s="1"/>
      <c r="F586" s="1"/>
      <c r="G586" s="1"/>
      <c r="H586" s="1"/>
      <c r="I586" s="1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</row>
    <row r="587" spans="2:33" x14ac:dyDescent="0.25">
      <c r="B587" s="1"/>
      <c r="C587" s="1"/>
      <c r="D587" s="1"/>
      <c r="E587" s="1"/>
      <c r="F587" s="1"/>
      <c r="G587" s="1"/>
      <c r="H587" s="1"/>
      <c r="I587" s="1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</row>
    <row r="588" spans="2:33" x14ac:dyDescent="0.25">
      <c r="B588" s="1"/>
      <c r="C588" s="1"/>
      <c r="D588" s="1"/>
      <c r="E588" s="1"/>
      <c r="F588" s="1"/>
      <c r="G588" s="1"/>
      <c r="H588" s="1"/>
      <c r="I588" s="1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</row>
    <row r="589" spans="2:33" x14ac:dyDescent="0.25">
      <c r="B589" s="1"/>
      <c r="C589" s="1"/>
      <c r="D589" s="1"/>
      <c r="E589" s="1"/>
      <c r="F589" s="1"/>
      <c r="G589" s="1"/>
      <c r="H589" s="1"/>
      <c r="I589" s="1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</row>
    <row r="590" spans="2:33" x14ac:dyDescent="0.25">
      <c r="B590" s="1"/>
      <c r="C590" s="1"/>
      <c r="D590" s="1"/>
      <c r="E590" s="1"/>
      <c r="F590" s="1"/>
      <c r="G590" s="1"/>
      <c r="H590" s="1"/>
      <c r="I590" s="1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</row>
    <row r="591" spans="2:33" x14ac:dyDescent="0.25">
      <c r="B591" s="1"/>
      <c r="C591" s="1"/>
      <c r="D591" s="1"/>
      <c r="E591" s="1"/>
      <c r="F591" s="1"/>
      <c r="G591" s="1"/>
      <c r="H591" s="1"/>
      <c r="I591" s="1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</row>
    <row r="592" spans="2:33" x14ac:dyDescent="0.25">
      <c r="B592" s="1"/>
      <c r="C592" s="1"/>
      <c r="D592" s="1"/>
      <c r="E592" s="1"/>
      <c r="F592" s="1"/>
      <c r="G592" s="1"/>
      <c r="H592" s="1"/>
      <c r="I592" s="1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</row>
    <row r="593" spans="2:33" x14ac:dyDescent="0.25">
      <c r="B593" s="1"/>
      <c r="C593" s="1"/>
      <c r="D593" s="1"/>
      <c r="E593" s="1"/>
      <c r="F593" s="1"/>
      <c r="G593" s="1"/>
      <c r="H593" s="1"/>
      <c r="I593" s="1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</row>
    <row r="594" spans="2:33" x14ac:dyDescent="0.25">
      <c r="B594" s="1"/>
      <c r="C594" s="1"/>
      <c r="D594" s="1"/>
      <c r="E594" s="1"/>
      <c r="F594" s="1"/>
      <c r="G594" s="1"/>
      <c r="H594" s="1"/>
      <c r="I594" s="1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</row>
    <row r="595" spans="2:33" x14ac:dyDescent="0.25">
      <c r="B595" s="1"/>
      <c r="C595" s="1"/>
      <c r="D595" s="1"/>
      <c r="E595" s="1"/>
      <c r="F595" s="1"/>
      <c r="G595" s="1"/>
      <c r="H595" s="1"/>
      <c r="I595" s="1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</row>
    <row r="596" spans="2:33" x14ac:dyDescent="0.25">
      <c r="B596" s="1"/>
      <c r="C596" s="1"/>
      <c r="D596" s="1"/>
      <c r="E596" s="1"/>
      <c r="F596" s="1"/>
      <c r="G596" s="1"/>
      <c r="H596" s="1"/>
      <c r="I596" s="1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</row>
    <row r="597" spans="2:33" x14ac:dyDescent="0.25">
      <c r="B597" s="1"/>
      <c r="C597" s="1"/>
      <c r="D597" s="1"/>
      <c r="E597" s="1"/>
      <c r="F597" s="1"/>
      <c r="G597" s="1"/>
      <c r="H597" s="1"/>
      <c r="I597" s="1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</row>
    <row r="598" spans="2:33" x14ac:dyDescent="0.25">
      <c r="B598" s="1"/>
      <c r="C598" s="1"/>
      <c r="D598" s="1"/>
      <c r="E598" s="1"/>
      <c r="F598" s="1"/>
      <c r="G598" s="1"/>
      <c r="H598" s="1"/>
      <c r="I598" s="1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</row>
    <row r="599" spans="2:33" x14ac:dyDescent="0.25">
      <c r="B599" s="1"/>
      <c r="C599" s="1"/>
      <c r="D599" s="1"/>
      <c r="E599" s="1"/>
      <c r="F599" s="1"/>
      <c r="G599" s="1"/>
      <c r="H599" s="1"/>
      <c r="I599" s="1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</row>
    <row r="600" spans="2:33" x14ac:dyDescent="0.25">
      <c r="B600" s="1"/>
      <c r="C600" s="1"/>
      <c r="D600" s="1"/>
      <c r="E600" s="1"/>
      <c r="F600" s="1"/>
      <c r="G600" s="1"/>
      <c r="H600" s="1"/>
      <c r="I600" s="1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</row>
    <row r="601" spans="2:33" x14ac:dyDescent="0.25">
      <c r="B601" s="1"/>
      <c r="C601" s="1"/>
      <c r="D601" s="1"/>
      <c r="E601" s="1"/>
      <c r="F601" s="1"/>
      <c r="G601" s="1"/>
      <c r="H601" s="1"/>
      <c r="I601" s="1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</row>
    <row r="602" spans="2:33" x14ac:dyDescent="0.25">
      <c r="B602" s="1"/>
      <c r="C602" s="1"/>
      <c r="D602" s="1"/>
      <c r="E602" s="1"/>
      <c r="F602" s="1"/>
      <c r="G602" s="1"/>
      <c r="H602" s="1"/>
      <c r="I602" s="1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</row>
    <row r="603" spans="2:33" x14ac:dyDescent="0.25">
      <c r="B603" s="1"/>
      <c r="C603" s="1"/>
      <c r="D603" s="1"/>
      <c r="E603" s="1"/>
      <c r="F603" s="1"/>
      <c r="G603" s="1"/>
      <c r="H603" s="1"/>
      <c r="I603" s="1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</row>
    <row r="604" spans="2:33" x14ac:dyDescent="0.25">
      <c r="B604" s="1"/>
      <c r="C604" s="1"/>
      <c r="D604" s="1"/>
      <c r="E604" s="1"/>
      <c r="F604" s="1"/>
      <c r="G604" s="1"/>
      <c r="H604" s="1"/>
      <c r="I604" s="1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</row>
    <row r="605" spans="2:33" x14ac:dyDescent="0.25">
      <c r="B605" s="1"/>
      <c r="C605" s="1"/>
      <c r="D605" s="1"/>
      <c r="E605" s="1"/>
      <c r="F605" s="1"/>
      <c r="G605" s="1"/>
      <c r="H605" s="1"/>
      <c r="I605" s="1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</row>
    <row r="606" spans="2:33" x14ac:dyDescent="0.25">
      <c r="B606" s="1"/>
      <c r="C606" s="1"/>
      <c r="D606" s="1"/>
      <c r="E606" s="1"/>
      <c r="F606" s="1"/>
      <c r="G606" s="1"/>
      <c r="H606" s="1"/>
      <c r="I606" s="1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</row>
    <row r="607" spans="2:33" x14ac:dyDescent="0.25">
      <c r="B607" s="1"/>
      <c r="C607" s="1"/>
      <c r="D607" s="1"/>
      <c r="E607" s="1"/>
      <c r="F607" s="1"/>
      <c r="G607" s="1"/>
      <c r="H607" s="1"/>
      <c r="I607" s="1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</row>
    <row r="608" spans="2:33" x14ac:dyDescent="0.25">
      <c r="B608" s="1"/>
      <c r="C608" s="1"/>
      <c r="D608" s="1"/>
      <c r="E608" s="1"/>
      <c r="F608" s="1"/>
      <c r="G608" s="1"/>
      <c r="H608" s="1"/>
      <c r="I608" s="1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</row>
    <row r="609" spans="2:33" x14ac:dyDescent="0.25">
      <c r="B609" s="1"/>
      <c r="C609" s="1"/>
      <c r="D609" s="1"/>
      <c r="E609" s="1"/>
      <c r="F609" s="1"/>
      <c r="G609" s="1"/>
      <c r="H609" s="1"/>
      <c r="I609" s="1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</row>
    <row r="610" spans="2:33" x14ac:dyDescent="0.25">
      <c r="B610" s="1"/>
      <c r="C610" s="1"/>
      <c r="D610" s="1"/>
      <c r="E610" s="1"/>
      <c r="F610" s="1"/>
      <c r="G610" s="1"/>
      <c r="H610" s="1"/>
      <c r="I610" s="1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</row>
    <row r="611" spans="2:33" x14ac:dyDescent="0.25">
      <c r="B611" s="1"/>
      <c r="C611" s="1"/>
      <c r="D611" s="1"/>
      <c r="E611" s="1"/>
      <c r="F611" s="1"/>
      <c r="G611" s="1"/>
      <c r="H611" s="1"/>
      <c r="I611" s="1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</row>
    <row r="612" spans="2:33" x14ac:dyDescent="0.25">
      <c r="B612" s="1"/>
      <c r="C612" s="1"/>
      <c r="D612" s="1"/>
      <c r="E612" s="1"/>
      <c r="F612" s="1"/>
      <c r="G612" s="1"/>
      <c r="H612" s="1"/>
      <c r="I612" s="1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</row>
    <row r="613" spans="2:33" x14ac:dyDescent="0.25">
      <c r="B613" s="1"/>
      <c r="C613" s="1"/>
      <c r="D613" s="1"/>
      <c r="E613" s="1"/>
      <c r="F613" s="1"/>
      <c r="G613" s="1"/>
      <c r="H613" s="1"/>
      <c r="I613" s="1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</row>
    <row r="614" spans="2:33" x14ac:dyDescent="0.25">
      <c r="B614" s="1"/>
      <c r="C614" s="1"/>
      <c r="D614" s="1"/>
      <c r="E614" s="1"/>
      <c r="F614" s="1"/>
      <c r="G614" s="1"/>
      <c r="H614" s="1"/>
      <c r="I614" s="1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</row>
    <row r="615" spans="2:33" x14ac:dyDescent="0.25">
      <c r="B615" s="1"/>
      <c r="C615" s="1"/>
      <c r="D615" s="1"/>
      <c r="E615" s="1"/>
      <c r="F615" s="1"/>
      <c r="G615" s="1"/>
      <c r="H615" s="1"/>
      <c r="I615" s="1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</row>
    <row r="616" spans="2:33" x14ac:dyDescent="0.25">
      <c r="B616" s="1"/>
      <c r="C616" s="1"/>
      <c r="D616" s="1"/>
      <c r="E616" s="1"/>
      <c r="F616" s="1"/>
      <c r="G616" s="1"/>
      <c r="H616" s="1"/>
      <c r="I616" s="1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</row>
    <row r="617" spans="2:33" x14ac:dyDescent="0.25">
      <c r="B617" s="1"/>
      <c r="C617" s="1"/>
      <c r="D617" s="1"/>
      <c r="E617" s="1"/>
      <c r="F617" s="1"/>
      <c r="G617" s="1"/>
      <c r="H617" s="1"/>
      <c r="I617" s="1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</row>
    <row r="618" spans="2:33" x14ac:dyDescent="0.25">
      <c r="B618" s="1"/>
      <c r="C618" s="1"/>
      <c r="D618" s="1"/>
      <c r="E618" s="1"/>
      <c r="F618" s="1"/>
      <c r="G618" s="1"/>
      <c r="H618" s="1"/>
      <c r="I618" s="1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</row>
    <row r="619" spans="2:33" x14ac:dyDescent="0.25">
      <c r="B619" s="1"/>
      <c r="C619" s="1"/>
      <c r="D619" s="1"/>
      <c r="E619" s="1"/>
      <c r="F619" s="1"/>
      <c r="G619" s="1"/>
      <c r="H619" s="1"/>
      <c r="I619" s="1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</row>
    <row r="620" spans="2:33" x14ac:dyDescent="0.25">
      <c r="B620" s="1"/>
      <c r="C620" s="1"/>
      <c r="D620" s="1"/>
      <c r="E620" s="1"/>
      <c r="F620" s="1"/>
      <c r="G620" s="1"/>
      <c r="H620" s="1"/>
      <c r="I620" s="1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</row>
    <row r="621" spans="2:33" x14ac:dyDescent="0.25">
      <c r="B621" s="1"/>
      <c r="C621" s="1"/>
      <c r="D621" s="1"/>
      <c r="E621" s="1"/>
      <c r="F621" s="1"/>
      <c r="G621" s="1"/>
      <c r="H621" s="1"/>
      <c r="I621" s="1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</row>
    <row r="622" spans="2:33" x14ac:dyDescent="0.25">
      <c r="B622" s="1"/>
      <c r="C622" s="1"/>
      <c r="D622" s="1"/>
      <c r="E622" s="1"/>
      <c r="F622" s="1"/>
      <c r="G622" s="1"/>
      <c r="H622" s="1"/>
      <c r="I622" s="1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</row>
    <row r="623" spans="2:33" x14ac:dyDescent="0.25">
      <c r="B623" s="1"/>
      <c r="C623" s="1"/>
      <c r="D623" s="1"/>
      <c r="E623" s="1"/>
      <c r="F623" s="1"/>
      <c r="G623" s="1"/>
      <c r="H623" s="1"/>
      <c r="I623" s="1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</row>
    <row r="624" spans="2:33" x14ac:dyDescent="0.25">
      <c r="B624" s="1"/>
      <c r="C624" s="1"/>
      <c r="D624" s="1"/>
      <c r="E624" s="1"/>
      <c r="F624" s="1"/>
      <c r="G624" s="1"/>
      <c r="H624" s="1"/>
      <c r="I624" s="1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</row>
    <row r="625" spans="2:33" x14ac:dyDescent="0.25">
      <c r="B625" s="1"/>
      <c r="C625" s="1"/>
      <c r="D625" s="1"/>
      <c r="E625" s="1"/>
      <c r="F625" s="1"/>
      <c r="G625" s="1"/>
      <c r="H625" s="1"/>
      <c r="I625" s="1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</row>
    <row r="626" spans="2:33" x14ac:dyDescent="0.25">
      <c r="B626" s="1"/>
      <c r="C626" s="1"/>
      <c r="D626" s="1"/>
      <c r="E626" s="1"/>
      <c r="F626" s="1"/>
      <c r="G626" s="1"/>
      <c r="H626" s="1"/>
      <c r="I626" s="1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</row>
    <row r="627" spans="2:33" x14ac:dyDescent="0.25">
      <c r="B627" s="1"/>
      <c r="C627" s="1"/>
      <c r="D627" s="1"/>
      <c r="E627" s="1"/>
      <c r="F627" s="1"/>
      <c r="G627" s="1"/>
      <c r="H627" s="1"/>
      <c r="I627" s="1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</row>
    <row r="628" spans="2:33" x14ac:dyDescent="0.25">
      <c r="B628" s="1"/>
      <c r="C628" s="1"/>
      <c r="D628" s="1"/>
      <c r="E628" s="1"/>
      <c r="F628" s="1"/>
      <c r="G628" s="1"/>
      <c r="H628" s="1"/>
      <c r="I628" s="1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</row>
    <row r="629" spans="2:33" x14ac:dyDescent="0.25">
      <c r="B629" s="1"/>
      <c r="C629" s="1"/>
      <c r="D629" s="1"/>
      <c r="E629" s="1"/>
      <c r="F629" s="1"/>
      <c r="G629" s="1"/>
      <c r="H629" s="1"/>
      <c r="I629" s="1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</row>
    <row r="630" spans="2:33" x14ac:dyDescent="0.25">
      <c r="B630" s="1"/>
      <c r="C630" s="1"/>
      <c r="D630" s="1"/>
      <c r="E630" s="1"/>
      <c r="F630" s="1"/>
      <c r="G630" s="1"/>
      <c r="H630" s="1"/>
      <c r="I630" s="1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</row>
    <row r="631" spans="2:33" x14ac:dyDescent="0.25">
      <c r="B631" s="1"/>
      <c r="C631" s="1"/>
      <c r="D631" s="1"/>
      <c r="E631" s="1"/>
      <c r="F631" s="1"/>
      <c r="G631" s="1"/>
      <c r="H631" s="1"/>
      <c r="I631" s="1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</row>
    <row r="632" spans="2:33" x14ac:dyDescent="0.25">
      <c r="B632" s="1"/>
      <c r="C632" s="1"/>
      <c r="D632" s="1"/>
      <c r="E632" s="1"/>
      <c r="F632" s="1"/>
      <c r="G632" s="1"/>
      <c r="H632" s="1"/>
      <c r="I632" s="1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</row>
    <row r="633" spans="2:33" x14ac:dyDescent="0.25">
      <c r="B633" s="1"/>
      <c r="C633" s="1"/>
      <c r="D633" s="1"/>
      <c r="E633" s="1"/>
      <c r="F633" s="1"/>
      <c r="G633" s="1"/>
      <c r="H633" s="1"/>
      <c r="I633" s="1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</row>
    <row r="634" spans="2:33" x14ac:dyDescent="0.25">
      <c r="B634" s="1"/>
      <c r="C634" s="1"/>
      <c r="D634" s="1"/>
      <c r="E634" s="1"/>
      <c r="F634" s="1"/>
      <c r="G634" s="1"/>
      <c r="H634" s="1"/>
      <c r="I634" s="1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</row>
    <row r="635" spans="2:33" x14ac:dyDescent="0.25">
      <c r="B635" s="1"/>
      <c r="C635" s="1"/>
      <c r="D635" s="1"/>
      <c r="E635" s="1"/>
      <c r="F635" s="1"/>
      <c r="G635" s="1"/>
      <c r="H635" s="1"/>
      <c r="I635" s="1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</row>
    <row r="636" spans="2:33" x14ac:dyDescent="0.25">
      <c r="B636" s="1"/>
      <c r="C636" s="1"/>
      <c r="D636" s="1"/>
      <c r="E636" s="1"/>
      <c r="F636" s="1"/>
      <c r="G636" s="1"/>
      <c r="H636" s="1"/>
      <c r="I636" s="1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</row>
    <row r="637" spans="2:33" x14ac:dyDescent="0.25">
      <c r="B637" s="1"/>
      <c r="C637" s="1"/>
      <c r="D637" s="1"/>
      <c r="E637" s="1"/>
      <c r="F637" s="1"/>
      <c r="G637" s="1"/>
      <c r="H637" s="1"/>
      <c r="I637" s="1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</row>
    <row r="638" spans="2:33" x14ac:dyDescent="0.25">
      <c r="B638" s="1"/>
      <c r="C638" s="1"/>
      <c r="D638" s="1"/>
      <c r="E638" s="1"/>
      <c r="F638" s="1"/>
      <c r="G638" s="1"/>
      <c r="H638" s="1"/>
      <c r="I638" s="1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</row>
    <row r="639" spans="2:33" x14ac:dyDescent="0.25">
      <c r="B639" s="1"/>
      <c r="C639" s="1"/>
      <c r="D639" s="1"/>
      <c r="E639" s="1"/>
      <c r="F639" s="1"/>
      <c r="G639" s="1"/>
      <c r="H639" s="1"/>
      <c r="I639" s="1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</row>
    <row r="640" spans="2:33" x14ac:dyDescent="0.25">
      <c r="B640" s="1"/>
      <c r="C640" s="1"/>
      <c r="D640" s="1"/>
      <c r="E640" s="1"/>
      <c r="F640" s="1"/>
      <c r="G640" s="1"/>
      <c r="H640" s="1"/>
      <c r="I640" s="1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</row>
    <row r="641" spans="2:33" x14ac:dyDescent="0.25">
      <c r="B641" s="1"/>
      <c r="C641" s="1"/>
      <c r="D641" s="1"/>
      <c r="E641" s="1"/>
      <c r="F641" s="1"/>
      <c r="G641" s="1"/>
      <c r="H641" s="1"/>
      <c r="I641" s="1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</row>
    <row r="642" spans="2:33" x14ac:dyDescent="0.25">
      <c r="B642" s="1"/>
      <c r="C642" s="1"/>
      <c r="D642" s="1"/>
      <c r="E642" s="1"/>
      <c r="F642" s="1"/>
      <c r="G642" s="1"/>
      <c r="H642" s="1"/>
      <c r="I642" s="1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</row>
    <row r="643" spans="2:33" x14ac:dyDescent="0.25">
      <c r="B643" s="1"/>
      <c r="C643" s="1"/>
      <c r="D643" s="1"/>
      <c r="E643" s="1"/>
      <c r="F643" s="1"/>
      <c r="G643" s="1"/>
      <c r="H643" s="1"/>
      <c r="I643" s="1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</row>
    <row r="644" spans="2:33" x14ac:dyDescent="0.25">
      <c r="B644" s="1"/>
      <c r="C644" s="1"/>
      <c r="D644" s="1"/>
      <c r="E644" s="1"/>
      <c r="F644" s="1"/>
      <c r="G644" s="1"/>
      <c r="H644" s="1"/>
      <c r="I644" s="1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</row>
    <row r="645" spans="2:33" x14ac:dyDescent="0.25">
      <c r="B645" s="1"/>
      <c r="C645" s="1"/>
      <c r="D645" s="1"/>
      <c r="E645" s="1"/>
      <c r="F645" s="1"/>
      <c r="G645" s="1"/>
      <c r="H645" s="1"/>
      <c r="I645" s="1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</row>
    <row r="646" spans="2:33" x14ac:dyDescent="0.25">
      <c r="B646" s="1"/>
      <c r="C646" s="1"/>
      <c r="D646" s="1"/>
      <c r="E646" s="1"/>
      <c r="F646" s="1"/>
      <c r="G646" s="1"/>
      <c r="H646" s="1"/>
      <c r="I646" s="1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</row>
    <row r="647" spans="2:33" x14ac:dyDescent="0.25">
      <c r="B647" s="1"/>
      <c r="C647" s="1"/>
      <c r="D647" s="1"/>
      <c r="E647" s="1"/>
      <c r="F647" s="1"/>
      <c r="G647" s="1"/>
      <c r="H647" s="1"/>
      <c r="I647" s="1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</row>
    <row r="648" spans="2:33" x14ac:dyDescent="0.25">
      <c r="B648" s="1"/>
      <c r="C648" s="1"/>
      <c r="D648" s="1"/>
      <c r="E648" s="1"/>
      <c r="F648" s="1"/>
      <c r="G648" s="1"/>
      <c r="H648" s="1"/>
      <c r="I648" s="1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</row>
    <row r="649" spans="2:33" x14ac:dyDescent="0.25">
      <c r="B649" s="1"/>
      <c r="C649" s="1"/>
      <c r="D649" s="1"/>
      <c r="E649" s="1"/>
      <c r="F649" s="1"/>
      <c r="G649" s="1"/>
      <c r="H649" s="1"/>
      <c r="I649" s="1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</row>
    <row r="650" spans="2:33" x14ac:dyDescent="0.25">
      <c r="B650" s="1"/>
      <c r="C650" s="1"/>
      <c r="D650" s="1"/>
      <c r="E650" s="1"/>
      <c r="F650" s="1"/>
      <c r="G650" s="1"/>
      <c r="H650" s="1"/>
      <c r="I650" s="1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</row>
    <row r="651" spans="2:33" x14ac:dyDescent="0.25">
      <c r="B651" s="1"/>
      <c r="C651" s="1"/>
      <c r="D651" s="1"/>
      <c r="E651" s="1"/>
      <c r="F651" s="1"/>
      <c r="G651" s="1"/>
      <c r="H651" s="1"/>
      <c r="I651" s="1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</row>
    <row r="652" spans="2:33" x14ac:dyDescent="0.25">
      <c r="B652" s="1"/>
      <c r="C652" s="1"/>
      <c r="D652" s="1"/>
      <c r="E652" s="1"/>
      <c r="F652" s="1"/>
      <c r="G652" s="1"/>
      <c r="H652" s="1"/>
      <c r="I652" s="1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</row>
    <row r="653" spans="2:33" x14ac:dyDescent="0.25">
      <c r="B653" s="1"/>
      <c r="C653" s="1"/>
      <c r="D653" s="1"/>
      <c r="E653" s="1"/>
      <c r="F653" s="1"/>
      <c r="G653" s="1"/>
      <c r="H653" s="1"/>
      <c r="I653" s="1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</row>
    <row r="654" spans="2:33" x14ac:dyDescent="0.25">
      <c r="B654" s="1"/>
      <c r="C654" s="1"/>
      <c r="D654" s="1"/>
      <c r="E654" s="1"/>
      <c r="F654" s="1"/>
      <c r="G654" s="1"/>
      <c r="H654" s="1"/>
      <c r="I654" s="1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</row>
    <row r="655" spans="2:33" x14ac:dyDescent="0.25">
      <c r="B655" s="1"/>
      <c r="C655" s="1"/>
      <c r="D655" s="1"/>
      <c r="E655" s="1"/>
      <c r="F655" s="1"/>
      <c r="G655" s="1"/>
      <c r="H655" s="1"/>
      <c r="I655" s="1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</row>
    <row r="656" spans="2:33" x14ac:dyDescent="0.25">
      <c r="B656" s="1"/>
      <c r="C656" s="1"/>
      <c r="D656" s="1"/>
      <c r="E656" s="1"/>
      <c r="F656" s="1"/>
      <c r="G656" s="1"/>
      <c r="H656" s="1"/>
      <c r="I656" s="1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</row>
    <row r="657" spans="2:33" x14ac:dyDescent="0.25">
      <c r="B657" s="1"/>
      <c r="C657" s="1"/>
      <c r="D657" s="1"/>
      <c r="E657" s="1"/>
      <c r="F657" s="1"/>
      <c r="G657" s="1"/>
      <c r="H657" s="1"/>
      <c r="I657" s="1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</row>
    <row r="658" spans="2:33" x14ac:dyDescent="0.25">
      <c r="B658" s="1"/>
      <c r="C658" s="1"/>
      <c r="D658" s="1"/>
      <c r="E658" s="1"/>
      <c r="F658" s="1"/>
      <c r="G658" s="1"/>
      <c r="H658" s="1"/>
      <c r="I658" s="1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</row>
    <row r="659" spans="2:33" x14ac:dyDescent="0.25">
      <c r="B659" s="1"/>
      <c r="C659" s="1"/>
      <c r="D659" s="1"/>
      <c r="E659" s="1"/>
      <c r="F659" s="1"/>
      <c r="G659" s="1"/>
      <c r="H659" s="1"/>
      <c r="I659" s="1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</row>
    <row r="660" spans="2:33" x14ac:dyDescent="0.25">
      <c r="B660" s="1"/>
      <c r="C660" s="1"/>
      <c r="D660" s="1"/>
      <c r="E660" s="1"/>
      <c r="F660" s="1"/>
      <c r="G660" s="1"/>
      <c r="H660" s="1"/>
      <c r="I660" s="1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</row>
    <row r="661" spans="2:33" x14ac:dyDescent="0.25">
      <c r="B661" s="1"/>
      <c r="C661" s="1"/>
      <c r="D661" s="1"/>
      <c r="E661" s="1"/>
      <c r="F661" s="1"/>
      <c r="G661" s="1"/>
      <c r="H661" s="1"/>
      <c r="I661" s="1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</row>
    <row r="662" spans="2:33" x14ac:dyDescent="0.25">
      <c r="B662" s="1"/>
      <c r="C662" s="1"/>
      <c r="D662" s="1"/>
      <c r="E662" s="1"/>
      <c r="F662" s="1"/>
      <c r="G662" s="1"/>
      <c r="H662" s="1"/>
      <c r="I662" s="1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</row>
    <row r="663" spans="2:33" x14ac:dyDescent="0.25">
      <c r="B663" s="1"/>
      <c r="C663" s="1"/>
      <c r="D663" s="1"/>
      <c r="E663" s="1"/>
      <c r="F663" s="1"/>
      <c r="G663" s="1"/>
      <c r="H663" s="1"/>
      <c r="I663" s="1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</row>
    <row r="664" spans="2:33" x14ac:dyDescent="0.25">
      <c r="B664" s="1"/>
      <c r="C664" s="1"/>
      <c r="D664" s="1"/>
      <c r="E664" s="1"/>
      <c r="F664" s="1"/>
      <c r="G664" s="1"/>
      <c r="H664" s="1"/>
      <c r="I664" s="1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</row>
    <row r="665" spans="2:33" x14ac:dyDescent="0.25">
      <c r="B665" s="1"/>
      <c r="C665" s="1"/>
      <c r="D665" s="1"/>
      <c r="E665" s="1"/>
      <c r="F665" s="1"/>
      <c r="G665" s="1"/>
      <c r="H665" s="1"/>
      <c r="I665" s="1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</row>
    <row r="666" spans="2:33" x14ac:dyDescent="0.25">
      <c r="B666" s="1"/>
      <c r="C666" s="1"/>
      <c r="D666" s="1"/>
      <c r="E666" s="1"/>
      <c r="F666" s="1"/>
      <c r="G666" s="1"/>
      <c r="H666" s="1"/>
      <c r="I666" s="1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</row>
    <row r="667" spans="2:33" x14ac:dyDescent="0.25">
      <c r="B667" s="1"/>
      <c r="C667" s="1"/>
      <c r="D667" s="1"/>
      <c r="E667" s="1"/>
      <c r="F667" s="1"/>
      <c r="G667" s="1"/>
      <c r="H667" s="1"/>
      <c r="I667" s="1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</row>
    <row r="668" spans="2:33" x14ac:dyDescent="0.25">
      <c r="B668" s="1"/>
      <c r="C668" s="1"/>
      <c r="D668" s="1"/>
      <c r="E668" s="1"/>
      <c r="F668" s="1"/>
      <c r="G668" s="1"/>
      <c r="H668" s="1"/>
      <c r="I668" s="1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</row>
    <row r="669" spans="2:33" x14ac:dyDescent="0.25">
      <c r="B669" s="1"/>
      <c r="C669" s="1"/>
      <c r="D669" s="1"/>
      <c r="E669" s="1"/>
      <c r="F669" s="1"/>
      <c r="G669" s="1"/>
      <c r="H669" s="1"/>
      <c r="I669" s="1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</row>
    <row r="670" spans="2:33" x14ac:dyDescent="0.25">
      <c r="B670" s="1"/>
      <c r="C670" s="1"/>
      <c r="D670" s="1"/>
      <c r="E670" s="1"/>
      <c r="F670" s="1"/>
      <c r="G670" s="1"/>
      <c r="H670" s="1"/>
      <c r="I670" s="1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</row>
    <row r="671" spans="2:33" x14ac:dyDescent="0.25">
      <c r="B671" s="1"/>
      <c r="C671" s="1"/>
      <c r="D671" s="1"/>
      <c r="E671" s="1"/>
      <c r="F671" s="1"/>
      <c r="G671" s="1"/>
      <c r="H671" s="1"/>
      <c r="I671" s="1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</row>
    <row r="672" spans="2:33" x14ac:dyDescent="0.25">
      <c r="B672" s="1"/>
      <c r="C672" s="1"/>
      <c r="D672" s="1"/>
      <c r="E672" s="1"/>
      <c r="F672" s="1"/>
      <c r="G672" s="1"/>
      <c r="H672" s="1"/>
      <c r="I672" s="1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</row>
    <row r="673" spans="2:33" x14ac:dyDescent="0.25">
      <c r="B673" s="1"/>
      <c r="C673" s="1"/>
      <c r="D673" s="1"/>
      <c r="E673" s="1"/>
      <c r="F673" s="1"/>
      <c r="G673" s="1"/>
      <c r="H673" s="1"/>
      <c r="I673" s="1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</row>
    <row r="674" spans="2:33" x14ac:dyDescent="0.25">
      <c r="B674" s="1"/>
      <c r="C674" s="1"/>
      <c r="D674" s="1"/>
      <c r="E674" s="1"/>
      <c r="F674" s="1"/>
      <c r="G674" s="1"/>
      <c r="H674" s="1"/>
      <c r="I674" s="1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</row>
    <row r="675" spans="2:33" x14ac:dyDescent="0.25">
      <c r="B675" s="1"/>
      <c r="C675" s="1"/>
      <c r="D675" s="1"/>
      <c r="E675" s="1"/>
      <c r="F675" s="1"/>
      <c r="G675" s="1"/>
      <c r="H675" s="1"/>
      <c r="I675" s="1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</row>
    <row r="676" spans="2:33" x14ac:dyDescent="0.25">
      <c r="B676" s="1"/>
      <c r="C676" s="1"/>
      <c r="D676" s="1"/>
      <c r="E676" s="1"/>
      <c r="F676" s="1"/>
      <c r="G676" s="1"/>
      <c r="H676" s="1"/>
      <c r="I676" s="1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</row>
    <row r="677" spans="2:33" x14ac:dyDescent="0.25">
      <c r="B677" s="1"/>
      <c r="C677" s="1"/>
      <c r="D677" s="1"/>
      <c r="E677" s="1"/>
      <c r="F677" s="1"/>
      <c r="G677" s="1"/>
      <c r="H677" s="1"/>
      <c r="I677" s="1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</row>
    <row r="678" spans="2:33" x14ac:dyDescent="0.25">
      <c r="B678" s="1"/>
      <c r="C678" s="1"/>
      <c r="D678" s="1"/>
      <c r="E678" s="1"/>
      <c r="F678" s="1"/>
      <c r="G678" s="1"/>
      <c r="H678" s="1"/>
      <c r="I678" s="1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</row>
    <row r="679" spans="2:33" x14ac:dyDescent="0.25">
      <c r="B679" s="1"/>
      <c r="C679" s="1"/>
      <c r="D679" s="1"/>
      <c r="E679" s="1"/>
      <c r="F679" s="1"/>
      <c r="G679" s="1"/>
      <c r="H679" s="1"/>
      <c r="I679" s="1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</row>
    <row r="680" spans="2:33" x14ac:dyDescent="0.25">
      <c r="B680" s="1"/>
      <c r="C680" s="1"/>
      <c r="D680" s="1"/>
      <c r="E680" s="1"/>
      <c r="F680" s="1"/>
      <c r="G680" s="1"/>
      <c r="H680" s="1"/>
      <c r="I680" s="1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</row>
    <row r="681" spans="2:33" x14ac:dyDescent="0.25">
      <c r="B681" s="1"/>
      <c r="C681" s="1"/>
      <c r="D681" s="1"/>
      <c r="E681" s="1"/>
      <c r="F681" s="1"/>
      <c r="G681" s="1"/>
      <c r="H681" s="1"/>
      <c r="I681" s="1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</row>
    <row r="682" spans="2:33" x14ac:dyDescent="0.25">
      <c r="B682" s="1"/>
      <c r="C682" s="1"/>
      <c r="D682" s="1"/>
      <c r="E682" s="1"/>
      <c r="F682" s="1"/>
      <c r="G682" s="1"/>
      <c r="H682" s="1"/>
      <c r="I682" s="1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</row>
    <row r="683" spans="2:33" x14ac:dyDescent="0.25">
      <c r="B683" s="1"/>
      <c r="C683" s="1"/>
      <c r="D683" s="1"/>
      <c r="E683" s="1"/>
      <c r="F683" s="1"/>
      <c r="G683" s="1"/>
      <c r="H683" s="1"/>
      <c r="I683" s="1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</row>
    <row r="684" spans="2:33" x14ac:dyDescent="0.25">
      <c r="B684" s="1"/>
      <c r="C684" s="1"/>
      <c r="D684" s="1"/>
      <c r="E684" s="1"/>
      <c r="F684" s="1"/>
      <c r="G684" s="1"/>
      <c r="H684" s="1"/>
      <c r="I684" s="1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</row>
    <row r="685" spans="2:33" x14ac:dyDescent="0.25">
      <c r="B685" s="1"/>
      <c r="C685" s="1"/>
      <c r="D685" s="1"/>
      <c r="E685" s="1"/>
      <c r="F685" s="1"/>
      <c r="G685" s="1"/>
      <c r="H685" s="1"/>
      <c r="I685" s="1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</row>
    <row r="686" spans="2:33" x14ac:dyDescent="0.25">
      <c r="B686" s="1"/>
      <c r="C686" s="1"/>
      <c r="D686" s="1"/>
      <c r="E686" s="1"/>
      <c r="F686" s="1"/>
      <c r="G686" s="1"/>
      <c r="H686" s="1"/>
      <c r="I686" s="1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</row>
    <row r="687" spans="2:33" x14ac:dyDescent="0.25">
      <c r="B687" s="1"/>
      <c r="C687" s="1"/>
      <c r="D687" s="1"/>
      <c r="E687" s="1"/>
      <c r="F687" s="1"/>
      <c r="G687" s="1"/>
      <c r="H687" s="1"/>
      <c r="I687" s="1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</row>
    <row r="688" spans="2:33" x14ac:dyDescent="0.25">
      <c r="B688" s="1"/>
      <c r="C688" s="1"/>
      <c r="D688" s="1"/>
      <c r="E688" s="1"/>
      <c r="F688" s="1"/>
      <c r="G688" s="1"/>
      <c r="H688" s="1"/>
      <c r="I688" s="1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</row>
    <row r="689" spans="2:33" x14ac:dyDescent="0.25">
      <c r="B689" s="1"/>
      <c r="C689" s="1"/>
      <c r="D689" s="1"/>
      <c r="E689" s="1"/>
      <c r="F689" s="1"/>
      <c r="G689" s="1"/>
      <c r="H689" s="1"/>
      <c r="I689" s="1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</row>
    <row r="690" spans="2:33" x14ac:dyDescent="0.25">
      <c r="B690" s="1"/>
      <c r="C690" s="1"/>
      <c r="D690" s="1"/>
      <c r="E690" s="1"/>
      <c r="F690" s="1"/>
      <c r="G690" s="1"/>
      <c r="H690" s="1"/>
      <c r="I690" s="1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</row>
    <row r="691" spans="2:33" x14ac:dyDescent="0.25">
      <c r="B691" s="1"/>
      <c r="C691" s="1"/>
      <c r="D691" s="1"/>
      <c r="E691" s="1"/>
      <c r="F691" s="1"/>
      <c r="G691" s="1"/>
      <c r="H691" s="1"/>
      <c r="I691" s="1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</row>
    <row r="692" spans="2:33" x14ac:dyDescent="0.25">
      <c r="B692" s="1"/>
      <c r="C692" s="1"/>
      <c r="D692" s="1"/>
      <c r="E692" s="1"/>
      <c r="F692" s="1"/>
      <c r="G692" s="1"/>
      <c r="H692" s="1"/>
      <c r="I692" s="1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</row>
    <row r="693" spans="2:33" x14ac:dyDescent="0.25">
      <c r="B693" s="1"/>
      <c r="C693" s="1"/>
      <c r="D693" s="1"/>
      <c r="E693" s="1"/>
      <c r="F693" s="1"/>
      <c r="G693" s="1"/>
      <c r="H693" s="1"/>
      <c r="I693" s="1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</row>
    <row r="694" spans="2:33" x14ac:dyDescent="0.25">
      <c r="B694" s="1"/>
      <c r="C694" s="1"/>
      <c r="D694" s="1"/>
      <c r="E694" s="1"/>
      <c r="F694" s="1"/>
      <c r="G694" s="1"/>
      <c r="H694" s="1"/>
      <c r="I694" s="1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</row>
    <row r="695" spans="2:33" x14ac:dyDescent="0.25">
      <c r="B695" s="1"/>
      <c r="C695" s="1"/>
      <c r="D695" s="1"/>
      <c r="E695" s="1"/>
      <c r="F695" s="1"/>
      <c r="G695" s="1"/>
      <c r="H695" s="1"/>
      <c r="I695" s="1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</row>
    <row r="696" spans="2:33" x14ac:dyDescent="0.25">
      <c r="B696" s="1"/>
      <c r="C696" s="1"/>
      <c r="D696" s="1"/>
      <c r="E696" s="1"/>
      <c r="F696" s="1"/>
      <c r="G696" s="1"/>
      <c r="H696" s="1"/>
      <c r="I696" s="1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</row>
    <row r="697" spans="2:33" x14ac:dyDescent="0.25">
      <c r="B697" s="1"/>
      <c r="C697" s="1"/>
      <c r="D697" s="1"/>
      <c r="E697" s="1"/>
      <c r="F697" s="1"/>
      <c r="G697" s="1"/>
      <c r="H697" s="1"/>
      <c r="I697" s="1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</row>
    <row r="698" spans="2:33" x14ac:dyDescent="0.25">
      <c r="B698" s="1"/>
      <c r="C698" s="1"/>
      <c r="D698" s="1"/>
      <c r="E698" s="1"/>
      <c r="F698" s="1"/>
      <c r="G698" s="1"/>
      <c r="H698" s="1"/>
      <c r="I698" s="1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</row>
    <row r="699" spans="2:33" x14ac:dyDescent="0.25">
      <c r="B699" s="1"/>
      <c r="C699" s="1"/>
      <c r="D699" s="1"/>
      <c r="E699" s="1"/>
      <c r="F699" s="1"/>
      <c r="G699" s="1"/>
      <c r="H699" s="1"/>
      <c r="I699" s="1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</row>
    <row r="700" spans="2:33" x14ac:dyDescent="0.25">
      <c r="B700" s="1"/>
      <c r="C700" s="1"/>
      <c r="D700" s="1"/>
      <c r="E700" s="1"/>
      <c r="F700" s="1"/>
      <c r="G700" s="1"/>
      <c r="H700" s="1"/>
      <c r="I700" s="1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</row>
    <row r="701" spans="2:33" x14ac:dyDescent="0.25">
      <c r="B701" s="1"/>
      <c r="C701" s="1"/>
      <c r="D701" s="1"/>
      <c r="E701" s="1"/>
      <c r="F701" s="1"/>
      <c r="G701" s="1"/>
      <c r="H701" s="1"/>
      <c r="I701" s="1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</row>
    <row r="702" spans="2:33" x14ac:dyDescent="0.25">
      <c r="B702" s="1"/>
      <c r="C702" s="1"/>
      <c r="D702" s="1"/>
      <c r="E702" s="1"/>
      <c r="F702" s="1"/>
      <c r="G702" s="1"/>
      <c r="H702" s="1"/>
      <c r="I702" s="1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</row>
    <row r="703" spans="2:33" x14ac:dyDescent="0.25">
      <c r="B703" s="1"/>
      <c r="C703" s="1"/>
      <c r="D703" s="1"/>
      <c r="E703" s="1"/>
      <c r="F703" s="1"/>
      <c r="G703" s="1"/>
      <c r="H703" s="1"/>
      <c r="I703" s="1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</row>
    <row r="704" spans="2:33" x14ac:dyDescent="0.25">
      <c r="B704" s="1"/>
      <c r="C704" s="1"/>
      <c r="D704" s="1"/>
      <c r="E704" s="1"/>
      <c r="F704" s="1"/>
      <c r="G704" s="1"/>
      <c r="H704" s="1"/>
      <c r="I704" s="1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</row>
    <row r="705" spans="2:33" x14ac:dyDescent="0.25">
      <c r="B705" s="1"/>
      <c r="C705" s="1"/>
      <c r="D705" s="1"/>
      <c r="E705" s="1"/>
      <c r="F705" s="1"/>
      <c r="G705" s="1"/>
      <c r="H705" s="1"/>
      <c r="I705" s="1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</row>
    <row r="706" spans="2:33" x14ac:dyDescent="0.25">
      <c r="B706" s="1"/>
      <c r="C706" s="1"/>
      <c r="D706" s="1"/>
      <c r="E706" s="1"/>
      <c r="F706" s="1"/>
      <c r="G706" s="1"/>
      <c r="H706" s="1"/>
      <c r="I706" s="1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</row>
    <row r="707" spans="2:33" x14ac:dyDescent="0.25">
      <c r="B707" s="1"/>
      <c r="C707" s="1"/>
      <c r="D707" s="1"/>
      <c r="E707" s="1"/>
      <c r="F707" s="1"/>
      <c r="G707" s="1"/>
      <c r="H707" s="1"/>
      <c r="I707" s="1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</row>
    <row r="708" spans="2:33" x14ac:dyDescent="0.25">
      <c r="B708" s="1"/>
      <c r="C708" s="1"/>
      <c r="D708" s="1"/>
      <c r="E708" s="1"/>
      <c r="F708" s="1"/>
      <c r="G708" s="1"/>
      <c r="H708" s="1"/>
      <c r="I708" s="1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</row>
    <row r="709" spans="2:33" x14ac:dyDescent="0.25">
      <c r="B709" s="1"/>
      <c r="C709" s="1"/>
      <c r="D709" s="1"/>
      <c r="E709" s="1"/>
      <c r="F709" s="1"/>
      <c r="G709" s="1"/>
      <c r="H709" s="1"/>
      <c r="I709" s="1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</row>
    <row r="710" spans="2:33" x14ac:dyDescent="0.25">
      <c r="B710" s="1"/>
      <c r="C710" s="1"/>
      <c r="D710" s="1"/>
      <c r="E710" s="1"/>
      <c r="F710" s="1"/>
      <c r="G710" s="1"/>
      <c r="H710" s="1"/>
      <c r="I710" s="1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</row>
    <row r="711" spans="2:33" x14ac:dyDescent="0.25">
      <c r="B711" s="1"/>
      <c r="C711" s="1"/>
      <c r="D711" s="1"/>
      <c r="E711" s="1"/>
      <c r="F711" s="1"/>
      <c r="G711" s="1"/>
      <c r="H711" s="1"/>
      <c r="I711" s="1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</row>
    <row r="712" spans="2:33" x14ac:dyDescent="0.25">
      <c r="B712" s="1"/>
      <c r="C712" s="1"/>
      <c r="D712" s="1"/>
      <c r="E712" s="1"/>
      <c r="F712" s="1"/>
      <c r="G712" s="1"/>
      <c r="H712" s="1"/>
      <c r="I712" s="1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</row>
    <row r="713" spans="2:33" x14ac:dyDescent="0.25">
      <c r="B713" s="1"/>
      <c r="C713" s="1"/>
      <c r="D713" s="1"/>
      <c r="E713" s="1"/>
      <c r="F713" s="1"/>
      <c r="G713" s="1"/>
      <c r="H713" s="1"/>
      <c r="I713" s="1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</row>
    <row r="714" spans="2:33" x14ac:dyDescent="0.25">
      <c r="B714" s="1"/>
      <c r="C714" s="1"/>
      <c r="D714" s="1"/>
      <c r="E714" s="1"/>
      <c r="F714" s="1"/>
      <c r="G714" s="1"/>
      <c r="H714" s="1"/>
      <c r="I714" s="1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</row>
    <row r="715" spans="2:33" x14ac:dyDescent="0.25">
      <c r="B715" s="1"/>
      <c r="C715" s="1"/>
      <c r="D715" s="1"/>
      <c r="E715" s="1"/>
      <c r="F715" s="1"/>
      <c r="G715" s="1"/>
      <c r="H715" s="1"/>
      <c r="I715" s="1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</row>
    <row r="716" spans="2:33" x14ac:dyDescent="0.25">
      <c r="B716" s="1"/>
      <c r="C716" s="1"/>
      <c r="D716" s="1"/>
      <c r="E716" s="1"/>
      <c r="F716" s="1"/>
      <c r="G716" s="1"/>
      <c r="H716" s="1"/>
      <c r="I716" s="1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</row>
    <row r="717" spans="2:33" x14ac:dyDescent="0.25">
      <c r="B717" s="1"/>
      <c r="C717" s="1"/>
      <c r="D717" s="1"/>
      <c r="E717" s="1"/>
      <c r="F717" s="1"/>
      <c r="G717" s="1"/>
      <c r="H717" s="1"/>
      <c r="I717" s="1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</row>
    <row r="718" spans="2:33" x14ac:dyDescent="0.25">
      <c r="B718" s="1"/>
      <c r="C718" s="1"/>
      <c r="D718" s="1"/>
      <c r="E718" s="1"/>
      <c r="F718" s="1"/>
      <c r="G718" s="1"/>
      <c r="H718" s="1"/>
      <c r="I718" s="1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</row>
    <row r="719" spans="2:33" x14ac:dyDescent="0.25">
      <c r="B719" s="1"/>
      <c r="C719" s="1"/>
      <c r="D719" s="1"/>
      <c r="E719" s="1"/>
      <c r="F719" s="1"/>
      <c r="G719" s="1"/>
      <c r="H719" s="1"/>
      <c r="I719" s="1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</row>
    <row r="720" spans="2:33" x14ac:dyDescent="0.25">
      <c r="B720" s="1"/>
      <c r="C720" s="1"/>
      <c r="D720" s="1"/>
      <c r="E720" s="1"/>
      <c r="F720" s="1"/>
      <c r="G720" s="1"/>
      <c r="H720" s="1"/>
      <c r="I720" s="1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</row>
    <row r="721" spans="2:33" x14ac:dyDescent="0.25">
      <c r="B721" s="1"/>
      <c r="C721" s="1"/>
      <c r="D721" s="1"/>
      <c r="E721" s="1"/>
      <c r="F721" s="1"/>
      <c r="G721" s="1"/>
      <c r="H721" s="1"/>
      <c r="I721" s="1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</row>
    <row r="722" spans="2:33" x14ac:dyDescent="0.25">
      <c r="B722" s="1"/>
      <c r="C722" s="1"/>
      <c r="D722" s="1"/>
      <c r="E722" s="1"/>
      <c r="F722" s="1"/>
      <c r="G722" s="1"/>
      <c r="H722" s="1"/>
      <c r="I722" s="1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</row>
    <row r="723" spans="2:33" x14ac:dyDescent="0.25">
      <c r="B723" s="1"/>
      <c r="C723" s="1"/>
      <c r="D723" s="1"/>
      <c r="E723" s="1"/>
      <c r="F723" s="1"/>
      <c r="G723" s="1"/>
      <c r="H723" s="1"/>
      <c r="I723" s="1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</row>
    <row r="724" spans="2:33" x14ac:dyDescent="0.25">
      <c r="B724" s="1"/>
      <c r="C724" s="1"/>
      <c r="D724" s="1"/>
      <c r="E724" s="1"/>
      <c r="F724" s="1"/>
      <c r="G724" s="1"/>
      <c r="H724" s="1"/>
      <c r="I724" s="1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</row>
    <row r="725" spans="2:33" x14ac:dyDescent="0.25">
      <c r="B725" s="1"/>
      <c r="C725" s="1"/>
      <c r="D725" s="1"/>
      <c r="E725" s="1"/>
      <c r="F725" s="1"/>
      <c r="G725" s="1"/>
      <c r="H725" s="1"/>
      <c r="I725" s="1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</row>
    <row r="726" spans="2:33" x14ac:dyDescent="0.25">
      <c r="B726" s="1"/>
      <c r="C726" s="1"/>
      <c r="D726" s="1"/>
      <c r="E726" s="1"/>
      <c r="F726" s="1"/>
      <c r="G726" s="1"/>
      <c r="H726" s="1"/>
      <c r="I726" s="1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</row>
    <row r="727" spans="2:33" x14ac:dyDescent="0.25">
      <c r="B727" s="1"/>
      <c r="C727" s="1"/>
      <c r="D727" s="1"/>
      <c r="E727" s="1"/>
      <c r="F727" s="1"/>
      <c r="G727" s="1"/>
      <c r="H727" s="1"/>
      <c r="I727" s="1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</row>
    <row r="728" spans="2:33" x14ac:dyDescent="0.25">
      <c r="B728" s="1"/>
      <c r="C728" s="1"/>
      <c r="D728" s="1"/>
      <c r="E728" s="1"/>
      <c r="F728" s="1"/>
      <c r="G728" s="1"/>
      <c r="H728" s="1"/>
      <c r="I728" s="1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</row>
    <row r="729" spans="2:33" x14ac:dyDescent="0.25">
      <c r="B729" s="1"/>
      <c r="C729" s="1"/>
      <c r="D729" s="1"/>
      <c r="E729" s="1"/>
      <c r="F729" s="1"/>
      <c r="G729" s="1"/>
      <c r="H729" s="1"/>
      <c r="I729" s="1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</row>
    <row r="730" spans="2:33" x14ac:dyDescent="0.25">
      <c r="B730" s="1"/>
      <c r="C730" s="1"/>
      <c r="D730" s="1"/>
      <c r="E730" s="1"/>
      <c r="F730" s="1"/>
      <c r="G730" s="1"/>
      <c r="H730" s="1"/>
      <c r="I730" s="1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</row>
    <row r="731" spans="2:33" x14ac:dyDescent="0.25">
      <c r="B731" s="1"/>
      <c r="C731" s="1"/>
      <c r="D731" s="1"/>
      <c r="E731" s="1"/>
      <c r="F731" s="1"/>
      <c r="G731" s="1"/>
      <c r="H731" s="1"/>
      <c r="I731" s="1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</row>
    <row r="732" spans="2:33" x14ac:dyDescent="0.25">
      <c r="B732" s="1"/>
      <c r="C732" s="1"/>
      <c r="D732" s="1"/>
      <c r="E732" s="1"/>
      <c r="F732" s="1"/>
      <c r="G732" s="1"/>
      <c r="H732" s="1"/>
      <c r="I732" s="1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</row>
    <row r="733" spans="2:33" x14ac:dyDescent="0.25">
      <c r="B733" s="1"/>
      <c r="C733" s="1"/>
      <c r="D733" s="1"/>
      <c r="E733" s="1"/>
      <c r="F733" s="1"/>
      <c r="G733" s="1"/>
      <c r="H733" s="1"/>
      <c r="I733" s="1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</row>
    <row r="734" spans="2:33" x14ac:dyDescent="0.25">
      <c r="B734" s="1"/>
      <c r="C734" s="1"/>
      <c r="D734" s="1"/>
      <c r="E734" s="1"/>
      <c r="F734" s="1"/>
      <c r="G734" s="1"/>
      <c r="H734" s="1"/>
      <c r="I734" s="1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</row>
    <row r="735" spans="2:33" x14ac:dyDescent="0.25">
      <c r="B735" s="1"/>
      <c r="C735" s="1"/>
      <c r="D735" s="1"/>
      <c r="E735" s="1"/>
      <c r="F735" s="1"/>
      <c r="G735" s="1"/>
      <c r="H735" s="1"/>
      <c r="I735" s="1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</row>
    <row r="736" spans="2:33" x14ac:dyDescent="0.25">
      <c r="B736" s="1"/>
      <c r="C736" s="1"/>
      <c r="D736" s="1"/>
      <c r="E736" s="1"/>
      <c r="F736" s="1"/>
      <c r="G736" s="1"/>
      <c r="H736" s="1"/>
      <c r="I736" s="1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</row>
    <row r="737" spans="2:33" x14ac:dyDescent="0.25">
      <c r="B737" s="1"/>
      <c r="C737" s="1"/>
      <c r="D737" s="1"/>
      <c r="E737" s="1"/>
      <c r="F737" s="1"/>
      <c r="G737" s="1"/>
      <c r="H737" s="1"/>
      <c r="I737" s="1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</row>
    <row r="738" spans="2:33" x14ac:dyDescent="0.25">
      <c r="B738" s="1"/>
      <c r="C738" s="1"/>
      <c r="D738" s="1"/>
      <c r="E738" s="1"/>
      <c r="F738" s="1"/>
      <c r="G738" s="1"/>
      <c r="H738" s="1"/>
      <c r="I738" s="1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</row>
    <row r="739" spans="2:33" x14ac:dyDescent="0.25">
      <c r="B739" s="1"/>
      <c r="C739" s="1"/>
      <c r="D739" s="1"/>
      <c r="E739" s="1"/>
      <c r="F739" s="1"/>
      <c r="G739" s="1"/>
      <c r="H739" s="1"/>
      <c r="I739" s="1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</row>
    <row r="740" spans="2:33" x14ac:dyDescent="0.25">
      <c r="B740" s="1"/>
      <c r="C740" s="1"/>
      <c r="D740" s="1"/>
      <c r="E740" s="1"/>
      <c r="F740" s="1"/>
      <c r="G740" s="1"/>
      <c r="H740" s="1"/>
      <c r="I740" s="1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</row>
    <row r="741" spans="2:33" x14ac:dyDescent="0.25">
      <c r="B741" s="1"/>
      <c r="C741" s="1"/>
      <c r="D741" s="1"/>
      <c r="E741" s="1"/>
      <c r="F741" s="1"/>
      <c r="G741" s="1"/>
      <c r="H741" s="1"/>
      <c r="I741" s="1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</row>
    <row r="742" spans="2:33" x14ac:dyDescent="0.25">
      <c r="B742" s="1"/>
      <c r="C742" s="1"/>
      <c r="D742" s="1"/>
      <c r="E742" s="1"/>
      <c r="F742" s="1"/>
      <c r="G742" s="1"/>
      <c r="H742" s="1"/>
      <c r="I742" s="1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</row>
    <row r="743" spans="2:33" x14ac:dyDescent="0.25">
      <c r="B743" s="1"/>
      <c r="C743" s="1"/>
      <c r="D743" s="1"/>
      <c r="E743" s="1"/>
      <c r="F743" s="1"/>
      <c r="G743" s="1"/>
      <c r="H743" s="1"/>
      <c r="I743" s="1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</row>
    <row r="744" spans="2:33" x14ac:dyDescent="0.25">
      <c r="B744" s="1"/>
      <c r="C744" s="1"/>
      <c r="D744" s="1"/>
      <c r="E744" s="1"/>
      <c r="F744" s="1"/>
      <c r="G744" s="1"/>
      <c r="H744" s="1"/>
      <c r="I744" s="1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</row>
    <row r="745" spans="2:33" x14ac:dyDescent="0.25">
      <c r="B745" s="1"/>
      <c r="C745" s="1"/>
      <c r="D745" s="1"/>
      <c r="E745" s="1"/>
      <c r="F745" s="1"/>
      <c r="G745" s="1"/>
      <c r="H745" s="1"/>
      <c r="I745" s="1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</row>
    <row r="746" spans="2:33" x14ac:dyDescent="0.25">
      <c r="B746" s="1"/>
      <c r="C746" s="1"/>
      <c r="D746" s="1"/>
      <c r="E746" s="1"/>
      <c r="F746" s="1"/>
      <c r="G746" s="1"/>
      <c r="H746" s="1"/>
      <c r="I746" s="1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</row>
    <row r="747" spans="2:33" x14ac:dyDescent="0.25">
      <c r="B747" s="1"/>
      <c r="C747" s="1"/>
      <c r="D747" s="1"/>
      <c r="E747" s="1"/>
      <c r="F747" s="1"/>
      <c r="G747" s="1"/>
      <c r="H747" s="1"/>
      <c r="I747" s="1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</row>
    <row r="748" spans="2:33" x14ac:dyDescent="0.25">
      <c r="B748" s="1"/>
      <c r="C748" s="1"/>
      <c r="D748" s="1"/>
      <c r="E748" s="1"/>
      <c r="F748" s="1"/>
      <c r="G748" s="1"/>
      <c r="H748" s="1"/>
      <c r="I748" s="1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</row>
    <row r="749" spans="2:33" x14ac:dyDescent="0.25">
      <c r="B749" s="1"/>
      <c r="C749" s="1"/>
      <c r="D749" s="1"/>
      <c r="E749" s="1"/>
      <c r="F749" s="1"/>
      <c r="G749" s="1"/>
      <c r="H749" s="1"/>
      <c r="I749" s="1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</row>
    <row r="750" spans="2:33" x14ac:dyDescent="0.25">
      <c r="B750" s="1"/>
      <c r="C750" s="1"/>
      <c r="D750" s="1"/>
      <c r="E750" s="1"/>
      <c r="F750" s="1"/>
      <c r="G750" s="1"/>
      <c r="H750" s="1"/>
      <c r="I750" s="1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</row>
    <row r="751" spans="2:33" x14ac:dyDescent="0.25">
      <c r="B751" s="1"/>
      <c r="C751" s="1"/>
      <c r="D751" s="1"/>
      <c r="E751" s="1"/>
      <c r="F751" s="1"/>
      <c r="G751" s="1"/>
      <c r="H751" s="1"/>
      <c r="I751" s="1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</row>
    <row r="752" spans="2:33" x14ac:dyDescent="0.25">
      <c r="B752" s="1"/>
      <c r="C752" s="1"/>
      <c r="D752" s="1"/>
      <c r="E752" s="1"/>
      <c r="F752" s="1"/>
      <c r="G752" s="1"/>
      <c r="H752" s="1"/>
      <c r="I752" s="1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</row>
    <row r="753" spans="2:33" x14ac:dyDescent="0.25">
      <c r="B753" s="1"/>
      <c r="C753" s="1"/>
      <c r="D753" s="1"/>
      <c r="E753" s="1"/>
      <c r="F753" s="1"/>
      <c r="G753" s="1"/>
      <c r="H753" s="1"/>
      <c r="I753" s="1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</row>
    <row r="754" spans="2:33" x14ac:dyDescent="0.25">
      <c r="B754" s="1"/>
      <c r="C754" s="1"/>
      <c r="D754" s="1"/>
      <c r="E754" s="1"/>
      <c r="F754" s="1"/>
      <c r="G754" s="1"/>
      <c r="H754" s="1"/>
      <c r="I754" s="1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</row>
    <row r="755" spans="2:33" x14ac:dyDescent="0.25">
      <c r="B755" s="1"/>
      <c r="C755" s="1"/>
      <c r="D755" s="1"/>
      <c r="E755" s="1"/>
      <c r="F755" s="1"/>
      <c r="G755" s="1"/>
      <c r="H755" s="1"/>
      <c r="I755" s="1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</row>
    <row r="756" spans="2:33" x14ac:dyDescent="0.25">
      <c r="B756" s="1"/>
      <c r="C756" s="1"/>
      <c r="D756" s="1"/>
      <c r="E756" s="1"/>
      <c r="F756" s="1"/>
      <c r="G756" s="1"/>
      <c r="H756" s="1"/>
      <c r="I756" s="1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</row>
    <row r="757" spans="2:33" x14ac:dyDescent="0.25">
      <c r="B757" s="1"/>
      <c r="C757" s="1"/>
      <c r="D757" s="1"/>
      <c r="E757" s="1"/>
      <c r="F757" s="1"/>
      <c r="G757" s="1"/>
      <c r="H757" s="1"/>
      <c r="I757" s="1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</row>
    <row r="758" spans="2:33" x14ac:dyDescent="0.25">
      <c r="B758" s="1"/>
      <c r="C758" s="1"/>
      <c r="D758" s="1"/>
      <c r="E758" s="1"/>
      <c r="F758" s="1"/>
      <c r="G758" s="1"/>
      <c r="H758" s="1"/>
      <c r="I758" s="1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</row>
    <row r="759" spans="2:33" x14ac:dyDescent="0.25">
      <c r="B759" s="1"/>
      <c r="C759" s="1"/>
      <c r="D759" s="1"/>
      <c r="E759" s="1"/>
      <c r="F759" s="1"/>
      <c r="G759" s="1"/>
      <c r="H759" s="1"/>
      <c r="I759" s="1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</row>
    <row r="760" spans="2:33" x14ac:dyDescent="0.25">
      <c r="B760" s="1"/>
      <c r="C760" s="1"/>
      <c r="D760" s="1"/>
      <c r="E760" s="1"/>
      <c r="F760" s="1"/>
      <c r="G760" s="1"/>
      <c r="H760" s="1"/>
      <c r="I760" s="1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</row>
    <row r="761" spans="2:33" x14ac:dyDescent="0.25">
      <c r="B761" s="1"/>
      <c r="C761" s="1"/>
      <c r="D761" s="1"/>
      <c r="E761" s="1"/>
      <c r="F761" s="1"/>
      <c r="G761" s="1"/>
      <c r="H761" s="1"/>
      <c r="I761" s="1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</row>
    <row r="762" spans="2:33" x14ac:dyDescent="0.25">
      <c r="B762" s="1"/>
      <c r="C762" s="1"/>
      <c r="D762" s="1"/>
      <c r="E762" s="1"/>
      <c r="F762" s="1"/>
      <c r="G762" s="1"/>
      <c r="H762" s="1"/>
      <c r="I762" s="1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</row>
    <row r="763" spans="2:33" x14ac:dyDescent="0.25">
      <c r="B763" s="1"/>
      <c r="C763" s="1"/>
      <c r="D763" s="1"/>
      <c r="E763" s="1"/>
      <c r="F763" s="1"/>
      <c r="G763" s="1"/>
      <c r="H763" s="1"/>
      <c r="I763" s="1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</row>
    <row r="764" spans="2:33" x14ac:dyDescent="0.25">
      <c r="B764" s="1"/>
      <c r="C764" s="1"/>
      <c r="D764" s="1"/>
      <c r="E764" s="1"/>
      <c r="F764" s="1"/>
      <c r="G764" s="1"/>
      <c r="H764" s="1"/>
      <c r="I764" s="1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</row>
    <row r="765" spans="2:33" x14ac:dyDescent="0.25">
      <c r="B765" s="1"/>
      <c r="C765" s="1"/>
      <c r="D765" s="1"/>
      <c r="E765" s="1"/>
      <c r="F765" s="1"/>
      <c r="G765" s="1"/>
      <c r="H765" s="1"/>
      <c r="I765" s="1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</row>
    <row r="766" spans="2:33" x14ac:dyDescent="0.25">
      <c r="B766" s="1"/>
      <c r="C766" s="1"/>
      <c r="D766" s="1"/>
      <c r="E766" s="1"/>
      <c r="F766" s="1"/>
      <c r="G766" s="1"/>
      <c r="H766" s="1"/>
      <c r="I766" s="1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</row>
    <row r="767" spans="2:33" x14ac:dyDescent="0.25">
      <c r="B767" s="1"/>
      <c r="C767" s="1"/>
      <c r="D767" s="1"/>
      <c r="E767" s="1"/>
      <c r="F767" s="1"/>
      <c r="G767" s="1"/>
      <c r="H767" s="1"/>
      <c r="I767" s="1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</row>
    <row r="768" spans="2:33" x14ac:dyDescent="0.25">
      <c r="B768" s="1"/>
      <c r="C768" s="1"/>
      <c r="D768" s="1"/>
      <c r="E768" s="1"/>
      <c r="F768" s="1"/>
      <c r="G768" s="1"/>
      <c r="H768" s="1"/>
      <c r="I768" s="1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</row>
    <row r="769" spans="2:33" x14ac:dyDescent="0.25">
      <c r="B769" s="1"/>
      <c r="C769" s="1"/>
      <c r="D769" s="1"/>
      <c r="E769" s="1"/>
      <c r="F769" s="1"/>
      <c r="G769" s="1"/>
      <c r="H769" s="1"/>
      <c r="I769" s="1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</row>
    <row r="770" spans="2:33" x14ac:dyDescent="0.25">
      <c r="B770" s="1"/>
      <c r="C770" s="1"/>
      <c r="D770" s="1"/>
      <c r="E770" s="1"/>
      <c r="F770" s="1"/>
      <c r="G770" s="1"/>
      <c r="H770" s="1"/>
      <c r="I770" s="1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</row>
    <row r="771" spans="2:33" x14ac:dyDescent="0.25">
      <c r="B771" s="1"/>
      <c r="C771" s="1"/>
      <c r="D771" s="1"/>
      <c r="E771" s="1"/>
      <c r="F771" s="1"/>
      <c r="G771" s="1"/>
      <c r="H771" s="1"/>
      <c r="I771" s="1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</row>
    <row r="772" spans="2:33" x14ac:dyDescent="0.25">
      <c r="B772" s="1"/>
      <c r="C772" s="1"/>
      <c r="D772" s="1"/>
      <c r="E772" s="1"/>
      <c r="F772" s="1"/>
      <c r="G772" s="1"/>
      <c r="H772" s="1"/>
      <c r="I772" s="1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</row>
    <row r="773" spans="2:33" x14ac:dyDescent="0.25">
      <c r="B773" s="1"/>
      <c r="C773" s="1"/>
      <c r="D773" s="1"/>
      <c r="E773" s="1"/>
      <c r="F773" s="1"/>
      <c r="G773" s="1"/>
      <c r="H773" s="1"/>
      <c r="I773" s="1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</row>
    <row r="774" spans="2:33" x14ac:dyDescent="0.25">
      <c r="B774" s="1"/>
      <c r="C774" s="1"/>
      <c r="D774" s="1"/>
      <c r="E774" s="1"/>
      <c r="F774" s="1"/>
      <c r="G774" s="1"/>
      <c r="H774" s="1"/>
      <c r="I774" s="1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</row>
    <row r="775" spans="2:33" x14ac:dyDescent="0.25">
      <c r="B775" s="1"/>
      <c r="C775" s="1"/>
      <c r="D775" s="1"/>
      <c r="E775" s="1"/>
      <c r="F775" s="1"/>
      <c r="G775" s="1"/>
      <c r="H775" s="1"/>
      <c r="I775" s="1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</row>
    <row r="776" spans="2:33" x14ac:dyDescent="0.25">
      <c r="B776" s="1"/>
      <c r="C776" s="1"/>
      <c r="D776" s="1"/>
      <c r="E776" s="1"/>
      <c r="F776" s="1"/>
      <c r="G776" s="1"/>
      <c r="H776" s="1"/>
      <c r="I776" s="1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</row>
    <row r="777" spans="2:33" x14ac:dyDescent="0.25">
      <c r="B777" s="1"/>
      <c r="C777" s="1"/>
      <c r="D777" s="1"/>
      <c r="E777" s="1"/>
      <c r="F777" s="1"/>
      <c r="G777" s="1"/>
      <c r="H777" s="1"/>
      <c r="I777" s="1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</row>
    <row r="778" spans="2:33" x14ac:dyDescent="0.25">
      <c r="B778" s="1"/>
      <c r="C778" s="1"/>
      <c r="D778" s="1"/>
      <c r="E778" s="1"/>
      <c r="F778" s="1"/>
      <c r="G778" s="1"/>
      <c r="H778" s="1"/>
      <c r="I778" s="1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</row>
    <row r="779" spans="2:33" x14ac:dyDescent="0.25">
      <c r="B779" s="1"/>
      <c r="C779" s="1"/>
      <c r="D779" s="1"/>
      <c r="E779" s="1"/>
      <c r="F779" s="1"/>
      <c r="G779" s="1"/>
      <c r="H779" s="1"/>
      <c r="I779" s="1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</row>
    <row r="780" spans="2:33" x14ac:dyDescent="0.25">
      <c r="B780" s="1"/>
      <c r="C780" s="1"/>
      <c r="D780" s="1"/>
      <c r="E780" s="1"/>
      <c r="F780" s="1"/>
      <c r="G780" s="1"/>
      <c r="H780" s="1"/>
      <c r="I780" s="1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</row>
    <row r="781" spans="2:33" x14ac:dyDescent="0.25">
      <c r="B781" s="1"/>
      <c r="C781" s="1"/>
      <c r="D781" s="1"/>
      <c r="E781" s="1"/>
      <c r="F781" s="1"/>
      <c r="G781" s="1"/>
      <c r="H781" s="1"/>
      <c r="I781" s="1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</row>
    <row r="782" spans="2:33" x14ac:dyDescent="0.25">
      <c r="B782" s="1"/>
      <c r="C782" s="1"/>
      <c r="D782" s="1"/>
      <c r="E782" s="1"/>
      <c r="F782" s="1"/>
      <c r="G782" s="1"/>
      <c r="H782" s="1"/>
      <c r="I782" s="1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</row>
    <row r="783" spans="2:33" x14ac:dyDescent="0.25">
      <c r="B783" s="1"/>
      <c r="C783" s="1"/>
      <c r="D783" s="1"/>
      <c r="E783" s="1"/>
      <c r="F783" s="1"/>
      <c r="G783" s="1"/>
      <c r="H783" s="1"/>
      <c r="I783" s="1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</row>
    <row r="784" spans="2:33" x14ac:dyDescent="0.25">
      <c r="B784" s="1"/>
      <c r="C784" s="1"/>
      <c r="D784" s="1"/>
      <c r="E784" s="1"/>
      <c r="F784" s="1"/>
      <c r="G784" s="1"/>
      <c r="H784" s="1"/>
      <c r="I784" s="1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</row>
    <row r="785" spans="2:33" x14ac:dyDescent="0.25">
      <c r="B785" s="1"/>
      <c r="C785" s="1"/>
      <c r="D785" s="1"/>
      <c r="E785" s="1"/>
      <c r="F785" s="1"/>
      <c r="G785" s="1"/>
      <c r="H785" s="1"/>
      <c r="I785" s="1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</row>
    <row r="786" spans="2:33" x14ac:dyDescent="0.25">
      <c r="B786" s="1"/>
      <c r="C786" s="1"/>
      <c r="D786" s="1"/>
      <c r="E786" s="1"/>
      <c r="F786" s="1"/>
      <c r="G786" s="1"/>
      <c r="H786" s="1"/>
      <c r="I786" s="1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</row>
    <row r="787" spans="2:33" x14ac:dyDescent="0.25">
      <c r="B787" s="1"/>
      <c r="C787" s="1"/>
      <c r="D787" s="1"/>
      <c r="E787" s="1"/>
      <c r="F787" s="1"/>
      <c r="G787" s="1"/>
      <c r="H787" s="1"/>
      <c r="I787" s="1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</row>
    <row r="788" spans="2:33" x14ac:dyDescent="0.25">
      <c r="B788" s="1"/>
      <c r="C788" s="1"/>
      <c r="D788" s="1"/>
      <c r="E788" s="1"/>
      <c r="F788" s="1"/>
      <c r="G788" s="1"/>
      <c r="H788" s="1"/>
      <c r="I788" s="1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</row>
    <row r="789" spans="2:33" x14ac:dyDescent="0.25">
      <c r="B789" s="1"/>
      <c r="C789" s="1"/>
      <c r="D789" s="1"/>
      <c r="E789" s="1"/>
      <c r="F789" s="1"/>
      <c r="G789" s="1"/>
      <c r="H789" s="1"/>
      <c r="I789" s="1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</row>
    <row r="790" spans="2:33" x14ac:dyDescent="0.25">
      <c r="B790" s="1"/>
      <c r="C790" s="1"/>
      <c r="D790" s="1"/>
      <c r="E790" s="1"/>
      <c r="F790" s="1"/>
      <c r="G790" s="1"/>
      <c r="H790" s="1"/>
      <c r="I790" s="1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</row>
    <row r="791" spans="2:33" x14ac:dyDescent="0.25">
      <c r="B791" s="1"/>
      <c r="C791" s="1"/>
      <c r="D791" s="1"/>
      <c r="E791" s="1"/>
      <c r="F791" s="1"/>
      <c r="G791" s="1"/>
      <c r="H791" s="1"/>
      <c r="I791" s="1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</row>
    <row r="792" spans="2:33" x14ac:dyDescent="0.25">
      <c r="B792" s="1"/>
      <c r="C792" s="1"/>
      <c r="D792" s="1"/>
      <c r="E792" s="1"/>
      <c r="F792" s="1"/>
      <c r="G792" s="1"/>
      <c r="H792" s="1"/>
      <c r="I792" s="1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</row>
    <row r="793" spans="2:33" x14ac:dyDescent="0.25">
      <c r="B793" s="1"/>
      <c r="C793" s="1"/>
      <c r="D793" s="1"/>
      <c r="E793" s="1"/>
      <c r="F793" s="1"/>
      <c r="G793" s="1"/>
      <c r="H793" s="1"/>
      <c r="I793" s="1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</row>
    <row r="794" spans="2:33" x14ac:dyDescent="0.25">
      <c r="B794" s="1"/>
      <c r="C794" s="1"/>
      <c r="D794" s="1"/>
      <c r="E794" s="1"/>
      <c r="F794" s="1"/>
      <c r="G794" s="1"/>
      <c r="H794" s="1"/>
      <c r="I794" s="1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</row>
    <row r="795" spans="2:33" x14ac:dyDescent="0.25">
      <c r="B795" s="1"/>
      <c r="C795" s="1"/>
      <c r="D795" s="1"/>
      <c r="E795" s="1"/>
      <c r="F795" s="1"/>
      <c r="G795" s="1"/>
      <c r="H795" s="1"/>
      <c r="I795" s="1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</row>
    <row r="796" spans="2:33" x14ac:dyDescent="0.25">
      <c r="B796" s="1"/>
      <c r="C796" s="1"/>
      <c r="D796" s="1"/>
      <c r="E796" s="1"/>
      <c r="F796" s="1"/>
      <c r="G796" s="1"/>
      <c r="H796" s="1"/>
      <c r="I796" s="1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</row>
    <row r="797" spans="2:33" x14ac:dyDescent="0.25">
      <c r="B797" s="1"/>
      <c r="C797" s="1"/>
      <c r="D797" s="1"/>
      <c r="E797" s="1"/>
      <c r="F797" s="1"/>
      <c r="G797" s="1"/>
      <c r="H797" s="1"/>
      <c r="I797" s="1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</row>
    <row r="798" spans="2:33" x14ac:dyDescent="0.25">
      <c r="B798" s="1"/>
      <c r="C798" s="1"/>
      <c r="D798" s="1"/>
      <c r="E798" s="1"/>
      <c r="F798" s="1"/>
      <c r="G798" s="1"/>
      <c r="H798" s="1"/>
      <c r="I798" s="1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</row>
    <row r="799" spans="2:33" x14ac:dyDescent="0.25">
      <c r="B799" s="1"/>
      <c r="C799" s="1"/>
      <c r="D799" s="1"/>
      <c r="E799" s="1"/>
      <c r="F799" s="1"/>
      <c r="G799" s="1"/>
      <c r="H799" s="1"/>
      <c r="I799" s="1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</row>
    <row r="800" spans="2:33" x14ac:dyDescent="0.25">
      <c r="B800" s="1"/>
      <c r="C800" s="1"/>
      <c r="D800" s="1"/>
      <c r="E800" s="1"/>
      <c r="F800" s="1"/>
      <c r="G800" s="1"/>
      <c r="H800" s="1"/>
      <c r="I800" s="1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</row>
    <row r="801" spans="2:33" x14ac:dyDescent="0.25">
      <c r="B801" s="1"/>
      <c r="C801" s="1"/>
      <c r="D801" s="1"/>
      <c r="E801" s="1"/>
      <c r="F801" s="1"/>
      <c r="G801" s="1"/>
      <c r="H801" s="1"/>
      <c r="I801" s="1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</row>
    <row r="802" spans="2:33" x14ac:dyDescent="0.25">
      <c r="B802" s="1"/>
      <c r="C802" s="1"/>
      <c r="D802" s="1"/>
      <c r="E802" s="1"/>
      <c r="F802" s="1"/>
      <c r="G802" s="1"/>
      <c r="H802" s="1"/>
      <c r="I802" s="1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</row>
    <row r="803" spans="2:33" x14ac:dyDescent="0.25">
      <c r="B803" s="1"/>
      <c r="C803" s="1"/>
      <c r="D803" s="1"/>
      <c r="E803" s="1"/>
      <c r="F803" s="1"/>
      <c r="G803" s="1"/>
      <c r="H803" s="1"/>
      <c r="I803" s="1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</row>
    <row r="804" spans="2:33" x14ac:dyDescent="0.25">
      <c r="B804" s="1"/>
      <c r="C804" s="1"/>
      <c r="D804" s="1"/>
      <c r="E804" s="1"/>
      <c r="F804" s="1"/>
      <c r="G804" s="1"/>
      <c r="H804" s="1"/>
      <c r="I804" s="1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</row>
    <row r="805" spans="2:33" x14ac:dyDescent="0.25">
      <c r="B805" s="1"/>
      <c r="C805" s="1"/>
      <c r="D805" s="1"/>
      <c r="E805" s="1"/>
      <c r="F805" s="1"/>
      <c r="G805" s="1"/>
      <c r="H805" s="1"/>
      <c r="I805" s="1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</row>
    <row r="806" spans="2:33" x14ac:dyDescent="0.25">
      <c r="B806" s="1"/>
      <c r="C806" s="1"/>
      <c r="D806" s="1"/>
      <c r="E806" s="1"/>
      <c r="F806" s="1"/>
      <c r="G806" s="1"/>
      <c r="H806" s="1"/>
      <c r="I806" s="1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</row>
    <row r="807" spans="2:33" x14ac:dyDescent="0.25">
      <c r="B807" s="1"/>
      <c r="C807" s="1"/>
      <c r="D807" s="1"/>
      <c r="E807" s="1"/>
      <c r="F807" s="1"/>
      <c r="G807" s="1"/>
      <c r="H807" s="1"/>
      <c r="I807" s="1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</row>
    <row r="808" spans="2:33" x14ac:dyDescent="0.25">
      <c r="B808" s="1"/>
      <c r="C808" s="1"/>
      <c r="D808" s="1"/>
      <c r="E808" s="1"/>
      <c r="F808" s="1"/>
      <c r="G808" s="1"/>
      <c r="H808" s="1"/>
      <c r="I808" s="1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</row>
    <row r="809" spans="2:33" x14ac:dyDescent="0.25">
      <c r="B809" s="1"/>
      <c r="C809" s="1"/>
      <c r="D809" s="1"/>
      <c r="E809" s="1"/>
      <c r="F809" s="1"/>
      <c r="G809" s="1"/>
      <c r="H809" s="1"/>
      <c r="I809" s="1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</row>
    <row r="810" spans="2:33" x14ac:dyDescent="0.25">
      <c r="B810" s="1"/>
      <c r="C810" s="1"/>
      <c r="D810" s="1"/>
      <c r="E810" s="1"/>
      <c r="F810" s="1"/>
      <c r="G810" s="1"/>
      <c r="H810" s="1"/>
      <c r="I810" s="1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</row>
    <row r="811" spans="2:33" x14ac:dyDescent="0.25">
      <c r="B811" s="1"/>
      <c r="C811" s="1"/>
      <c r="D811" s="1"/>
      <c r="E811" s="1"/>
      <c r="F811" s="1"/>
      <c r="G811" s="1"/>
      <c r="H811" s="1"/>
      <c r="I811" s="1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</row>
    <row r="812" spans="2:33" x14ac:dyDescent="0.25">
      <c r="B812" s="1"/>
      <c r="C812" s="1"/>
      <c r="D812" s="1"/>
      <c r="E812" s="1"/>
      <c r="F812" s="1"/>
      <c r="G812" s="1"/>
      <c r="H812" s="1"/>
      <c r="I812" s="1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</row>
    <row r="813" spans="2:33" x14ac:dyDescent="0.25">
      <c r="B813" s="1"/>
      <c r="C813" s="1"/>
      <c r="D813" s="1"/>
      <c r="E813" s="1"/>
      <c r="F813" s="1"/>
      <c r="G813" s="1"/>
      <c r="H813" s="1"/>
      <c r="I813" s="1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</row>
    <row r="814" spans="2:33" x14ac:dyDescent="0.25">
      <c r="B814" s="1"/>
      <c r="C814" s="1"/>
      <c r="D814" s="1"/>
      <c r="E814" s="1"/>
      <c r="F814" s="1"/>
      <c r="G814" s="1"/>
      <c r="H814" s="1"/>
      <c r="I814" s="1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</row>
    <row r="815" spans="2:33" x14ac:dyDescent="0.25">
      <c r="B815" s="1"/>
      <c r="C815" s="1"/>
      <c r="D815" s="1"/>
      <c r="E815" s="1"/>
      <c r="F815" s="1"/>
      <c r="G815" s="1"/>
      <c r="H815" s="1"/>
      <c r="I815" s="1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</row>
    <row r="816" spans="2:33" x14ac:dyDescent="0.25">
      <c r="B816" s="1"/>
      <c r="C816" s="1"/>
      <c r="D816" s="1"/>
      <c r="E816" s="1"/>
      <c r="F816" s="1"/>
      <c r="G816" s="1"/>
      <c r="H816" s="1"/>
      <c r="I816" s="1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</row>
    <row r="817" spans="2:33" x14ac:dyDescent="0.25">
      <c r="B817" s="1"/>
      <c r="C817" s="1"/>
      <c r="D817" s="1"/>
      <c r="E817" s="1"/>
      <c r="F817" s="1"/>
      <c r="G817" s="1"/>
      <c r="H817" s="1"/>
      <c r="I817" s="1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</row>
    <row r="818" spans="2:33" x14ac:dyDescent="0.25">
      <c r="B818" s="1"/>
      <c r="C818" s="1"/>
      <c r="D818" s="1"/>
      <c r="E818" s="1"/>
      <c r="F818" s="1"/>
      <c r="G818" s="1"/>
      <c r="H818" s="1"/>
      <c r="I818" s="1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</row>
    <row r="819" spans="2:33" x14ac:dyDescent="0.25">
      <c r="B819" s="1"/>
      <c r="C819" s="1"/>
      <c r="D819" s="1"/>
      <c r="E819" s="1"/>
      <c r="F819" s="1"/>
      <c r="G819" s="1"/>
      <c r="H819" s="1"/>
      <c r="I819" s="1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</row>
    <row r="820" spans="2:33" x14ac:dyDescent="0.25">
      <c r="B820" s="1"/>
      <c r="C820" s="1"/>
      <c r="D820" s="1"/>
      <c r="E820" s="1"/>
      <c r="F820" s="1"/>
      <c r="G820" s="1"/>
      <c r="H820" s="1"/>
      <c r="I820" s="1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</row>
    <row r="821" spans="2:33" x14ac:dyDescent="0.25">
      <c r="B821" s="1"/>
      <c r="C821" s="1"/>
      <c r="D821" s="1"/>
      <c r="E821" s="1"/>
      <c r="F821" s="1"/>
      <c r="G821" s="1"/>
      <c r="H821" s="1"/>
      <c r="I821" s="1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</row>
    <row r="822" spans="2:33" x14ac:dyDescent="0.25">
      <c r="B822" s="1"/>
      <c r="C822" s="1"/>
      <c r="D822" s="1"/>
      <c r="E822" s="1"/>
      <c r="F822" s="1"/>
      <c r="G822" s="1"/>
      <c r="H822" s="1"/>
      <c r="I822" s="1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</row>
    <row r="823" spans="2:33" x14ac:dyDescent="0.25">
      <c r="B823" s="1"/>
      <c r="C823" s="1"/>
      <c r="D823" s="1"/>
      <c r="E823" s="1"/>
      <c r="F823" s="1"/>
      <c r="G823" s="1"/>
      <c r="H823" s="1"/>
      <c r="I823" s="1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</row>
    <row r="824" spans="2:33" x14ac:dyDescent="0.25">
      <c r="B824" s="1"/>
      <c r="C824" s="1"/>
      <c r="D824" s="1"/>
      <c r="E824" s="1"/>
      <c r="F824" s="1"/>
      <c r="G824" s="1"/>
      <c r="H824" s="1"/>
      <c r="I824" s="1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</row>
    <row r="825" spans="2:33" x14ac:dyDescent="0.25">
      <c r="B825" s="1"/>
      <c r="C825" s="1"/>
      <c r="D825" s="1"/>
      <c r="E825" s="1"/>
      <c r="F825" s="1"/>
      <c r="G825" s="1"/>
      <c r="H825" s="1"/>
      <c r="I825" s="1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</row>
    <row r="826" spans="2:33" x14ac:dyDescent="0.25">
      <c r="B826" s="1"/>
      <c r="C826" s="1"/>
      <c r="D826" s="1"/>
      <c r="E826" s="1"/>
      <c r="F826" s="1"/>
      <c r="G826" s="1"/>
      <c r="H826" s="1"/>
      <c r="I826" s="1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</row>
    <row r="827" spans="2:33" x14ac:dyDescent="0.25">
      <c r="B827" s="1"/>
      <c r="C827" s="1"/>
      <c r="D827" s="1"/>
      <c r="E827" s="1"/>
      <c r="F827" s="1"/>
      <c r="G827" s="1"/>
      <c r="H827" s="1"/>
      <c r="I827" s="1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</row>
    <row r="828" spans="2:33" x14ac:dyDescent="0.25">
      <c r="B828" s="1"/>
      <c r="C828" s="1"/>
      <c r="D828" s="1"/>
      <c r="E828" s="1"/>
      <c r="F828" s="1"/>
      <c r="G828" s="1"/>
      <c r="H828" s="1"/>
      <c r="I828" s="1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</row>
    <row r="829" spans="2:33" x14ac:dyDescent="0.25">
      <c r="B829" s="1"/>
      <c r="C829" s="1"/>
      <c r="D829" s="1"/>
      <c r="E829" s="1"/>
      <c r="F829" s="1"/>
      <c r="G829" s="1"/>
      <c r="H829" s="1"/>
      <c r="I829" s="1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</row>
    <row r="830" spans="2:33" x14ac:dyDescent="0.25">
      <c r="B830" s="1"/>
      <c r="C830" s="1"/>
      <c r="D830" s="1"/>
      <c r="E830" s="1"/>
      <c r="F830" s="1"/>
      <c r="G830" s="1"/>
      <c r="H830" s="1"/>
      <c r="I830" s="1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</row>
    <row r="831" spans="2:33" x14ac:dyDescent="0.25">
      <c r="B831" s="1"/>
      <c r="C831" s="1"/>
      <c r="D831" s="1"/>
      <c r="E831" s="1"/>
      <c r="F831" s="1"/>
      <c r="G831" s="1"/>
      <c r="H831" s="1"/>
      <c r="I831" s="1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</row>
    <row r="832" spans="2:33" x14ac:dyDescent="0.25">
      <c r="B832" s="1"/>
      <c r="C832" s="1"/>
      <c r="D832" s="1"/>
      <c r="E832" s="1"/>
      <c r="F832" s="1"/>
      <c r="G832" s="1"/>
      <c r="H832" s="1"/>
      <c r="I832" s="1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</row>
    <row r="833" spans="2:33" x14ac:dyDescent="0.25">
      <c r="B833" s="1"/>
      <c r="C833" s="1"/>
      <c r="D833" s="1"/>
      <c r="E833" s="1"/>
      <c r="F833" s="1"/>
      <c r="G833" s="1"/>
      <c r="H833" s="1"/>
      <c r="I833" s="1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</row>
    <row r="834" spans="2:33" x14ac:dyDescent="0.25">
      <c r="B834" s="1"/>
      <c r="C834" s="1"/>
      <c r="D834" s="1"/>
      <c r="E834" s="1"/>
      <c r="F834" s="1"/>
      <c r="G834" s="1"/>
      <c r="H834" s="1"/>
      <c r="I834" s="1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</row>
    <row r="835" spans="2:33" x14ac:dyDescent="0.25">
      <c r="B835" s="1"/>
      <c r="C835" s="1"/>
      <c r="D835" s="1"/>
      <c r="E835" s="1"/>
      <c r="F835" s="1"/>
      <c r="G835" s="1"/>
      <c r="H835" s="1"/>
      <c r="I835" s="1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</row>
    <row r="836" spans="2:33" x14ac:dyDescent="0.25">
      <c r="B836" s="1"/>
      <c r="C836" s="1"/>
      <c r="D836" s="1"/>
      <c r="E836" s="1"/>
      <c r="F836" s="1"/>
      <c r="G836" s="1"/>
      <c r="H836" s="1"/>
      <c r="I836" s="1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</row>
    <row r="837" spans="2:33" x14ac:dyDescent="0.25">
      <c r="B837" s="1"/>
      <c r="C837" s="1"/>
      <c r="D837" s="1"/>
      <c r="E837" s="1"/>
      <c r="F837" s="1"/>
      <c r="G837" s="1"/>
      <c r="H837" s="1"/>
      <c r="I837" s="1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</row>
    <row r="838" spans="2:33" x14ac:dyDescent="0.25">
      <c r="B838" s="1"/>
      <c r="C838" s="1"/>
      <c r="D838" s="1"/>
      <c r="E838" s="1"/>
      <c r="F838" s="1"/>
      <c r="G838" s="1"/>
      <c r="H838" s="1"/>
      <c r="I838" s="1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</row>
    <row r="839" spans="2:33" x14ac:dyDescent="0.25">
      <c r="B839" s="1"/>
      <c r="C839" s="1"/>
      <c r="D839" s="1"/>
      <c r="E839" s="1"/>
      <c r="F839" s="1"/>
      <c r="G839" s="1"/>
      <c r="H839" s="1"/>
      <c r="I839" s="1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</row>
    <row r="840" spans="2:33" x14ac:dyDescent="0.25">
      <c r="B840" s="1"/>
      <c r="C840" s="1"/>
      <c r="D840" s="1"/>
      <c r="E840" s="1"/>
      <c r="F840" s="1"/>
      <c r="G840" s="1"/>
      <c r="H840" s="1"/>
      <c r="I840" s="1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</row>
    <row r="841" spans="2:33" x14ac:dyDescent="0.25">
      <c r="B841" s="1"/>
      <c r="C841" s="1"/>
      <c r="D841" s="1"/>
      <c r="E841" s="1"/>
      <c r="F841" s="1"/>
      <c r="G841" s="1"/>
      <c r="H841" s="1"/>
      <c r="I841" s="1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</row>
    <row r="842" spans="2:33" x14ac:dyDescent="0.25">
      <c r="B842" s="1"/>
      <c r="C842" s="1"/>
      <c r="D842" s="1"/>
      <c r="E842" s="1"/>
      <c r="F842" s="1"/>
      <c r="G842" s="1"/>
      <c r="H842" s="1"/>
      <c r="I842" s="1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</row>
    <row r="843" spans="2:33" x14ac:dyDescent="0.25">
      <c r="B843" s="1"/>
      <c r="C843" s="1"/>
      <c r="D843" s="1"/>
      <c r="E843" s="1"/>
      <c r="F843" s="1"/>
      <c r="G843" s="1"/>
      <c r="H843" s="1"/>
      <c r="I843" s="1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</row>
    <row r="844" spans="2:33" x14ac:dyDescent="0.25">
      <c r="B844" s="1"/>
      <c r="C844" s="1"/>
      <c r="D844" s="1"/>
      <c r="E844" s="1"/>
      <c r="F844" s="1"/>
      <c r="G844" s="1"/>
      <c r="H844" s="1"/>
      <c r="I844" s="1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</row>
    <row r="845" spans="2:33" x14ac:dyDescent="0.25">
      <c r="B845" s="1"/>
      <c r="C845" s="1"/>
      <c r="D845" s="1"/>
      <c r="E845" s="1"/>
      <c r="F845" s="1"/>
      <c r="G845" s="1"/>
      <c r="H845" s="1"/>
      <c r="I845" s="1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</row>
    <row r="846" spans="2:33" x14ac:dyDescent="0.25">
      <c r="B846" s="1"/>
      <c r="C846" s="1"/>
      <c r="D846" s="1"/>
      <c r="E846" s="1"/>
      <c r="F846" s="1"/>
      <c r="G846" s="1"/>
      <c r="H846" s="1"/>
      <c r="I846" s="1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</row>
    <row r="847" spans="2:33" x14ac:dyDescent="0.25">
      <c r="B847" s="1"/>
      <c r="C847" s="1"/>
      <c r="D847" s="1"/>
      <c r="E847" s="1"/>
      <c r="F847" s="1"/>
      <c r="G847" s="1"/>
      <c r="H847" s="1"/>
      <c r="I847" s="1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</row>
    <row r="848" spans="2:33" x14ac:dyDescent="0.25">
      <c r="B848" s="1"/>
      <c r="C848" s="1"/>
      <c r="D848" s="1"/>
      <c r="E848" s="1"/>
      <c r="F848" s="1"/>
      <c r="G848" s="1"/>
      <c r="H848" s="1"/>
      <c r="I848" s="1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</row>
    <row r="849" spans="2:33" x14ac:dyDescent="0.25">
      <c r="B849" s="1"/>
      <c r="C849" s="1"/>
      <c r="D849" s="1"/>
      <c r="E849" s="1"/>
      <c r="F849" s="1"/>
      <c r="G849" s="1"/>
      <c r="H849" s="1"/>
      <c r="I849" s="1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</row>
    <row r="850" spans="2:33" x14ac:dyDescent="0.25">
      <c r="B850" s="1"/>
      <c r="C850" s="1"/>
      <c r="D850" s="1"/>
      <c r="E850" s="1"/>
      <c r="F850" s="1"/>
      <c r="G850" s="1"/>
      <c r="H850" s="1"/>
      <c r="I850" s="1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</row>
    <row r="851" spans="2:33" x14ac:dyDescent="0.25">
      <c r="B851" s="1"/>
      <c r="C851" s="1"/>
      <c r="D851" s="1"/>
      <c r="E851" s="1"/>
      <c r="F851" s="1"/>
      <c r="G851" s="1"/>
      <c r="H851" s="1"/>
      <c r="I851" s="1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</row>
    <row r="852" spans="2:33" x14ac:dyDescent="0.25">
      <c r="B852" s="1"/>
      <c r="C852" s="1"/>
      <c r="D852" s="1"/>
      <c r="E852" s="1"/>
      <c r="F852" s="1"/>
      <c r="G852" s="1"/>
      <c r="H852" s="1"/>
      <c r="I852" s="1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</row>
    <row r="853" spans="2:33" x14ac:dyDescent="0.25">
      <c r="B853" s="1"/>
      <c r="C853" s="1"/>
      <c r="D853" s="1"/>
      <c r="E853" s="1"/>
      <c r="F853" s="1"/>
      <c r="G853" s="1"/>
      <c r="H853" s="1"/>
      <c r="I853" s="1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</row>
    <row r="854" spans="2:33" x14ac:dyDescent="0.25">
      <c r="B854" s="1"/>
      <c r="C854" s="1"/>
      <c r="D854" s="1"/>
      <c r="E854" s="1"/>
      <c r="F854" s="1"/>
      <c r="G854" s="1"/>
      <c r="H854" s="1"/>
      <c r="I854" s="1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</row>
    <row r="855" spans="2:33" x14ac:dyDescent="0.25">
      <c r="B855" s="1"/>
      <c r="C855" s="1"/>
      <c r="D855" s="1"/>
      <c r="E855" s="1"/>
      <c r="F855" s="1"/>
      <c r="G855" s="1"/>
      <c r="H855" s="1"/>
      <c r="I855" s="1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</row>
    <row r="856" spans="2:33" x14ac:dyDescent="0.25">
      <c r="B856" s="1"/>
      <c r="C856" s="1"/>
      <c r="D856" s="1"/>
      <c r="E856" s="1"/>
      <c r="F856" s="1"/>
      <c r="G856" s="1"/>
      <c r="H856" s="1"/>
      <c r="I856" s="1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</row>
    <row r="857" spans="2:33" x14ac:dyDescent="0.25">
      <c r="B857" s="1"/>
      <c r="C857" s="1"/>
      <c r="D857" s="1"/>
      <c r="E857" s="1"/>
      <c r="F857" s="1"/>
      <c r="G857" s="1"/>
      <c r="H857" s="1"/>
      <c r="I857" s="1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</row>
    <row r="858" spans="2:33" x14ac:dyDescent="0.25">
      <c r="B858" s="1"/>
      <c r="C858" s="1"/>
      <c r="D858" s="1"/>
      <c r="E858" s="1"/>
      <c r="F858" s="1"/>
      <c r="G858" s="1"/>
      <c r="H858" s="1"/>
      <c r="I858" s="1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</row>
    <row r="859" spans="2:33" x14ac:dyDescent="0.25">
      <c r="B859" s="1"/>
      <c r="C859" s="1"/>
      <c r="D859" s="1"/>
      <c r="E859" s="1"/>
      <c r="F859" s="1"/>
      <c r="G859" s="1"/>
      <c r="H859" s="1"/>
      <c r="I859" s="1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</row>
    <row r="860" spans="2:33" x14ac:dyDescent="0.25">
      <c r="B860" s="1"/>
      <c r="C860" s="1"/>
      <c r="D860" s="1"/>
      <c r="E860" s="1"/>
      <c r="F860" s="1"/>
      <c r="G860" s="1"/>
      <c r="H860" s="1"/>
      <c r="I860" s="1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</row>
    <row r="861" spans="2:33" x14ac:dyDescent="0.25">
      <c r="B861" s="1"/>
      <c r="C861" s="1"/>
      <c r="D861" s="1"/>
      <c r="E861" s="1"/>
      <c r="F861" s="1"/>
      <c r="G861" s="1"/>
      <c r="H861" s="1"/>
      <c r="I861" s="1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</row>
    <row r="862" spans="2:33" x14ac:dyDescent="0.25">
      <c r="B862" s="1"/>
      <c r="C862" s="1"/>
      <c r="D862" s="1"/>
      <c r="E862" s="1"/>
      <c r="F862" s="1"/>
      <c r="G862" s="1"/>
      <c r="H862" s="1"/>
      <c r="I862" s="1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</row>
    <row r="863" spans="2:33" x14ac:dyDescent="0.25">
      <c r="B863" s="1"/>
      <c r="C863" s="1"/>
      <c r="D863" s="1"/>
      <c r="E863" s="1"/>
      <c r="F863" s="1"/>
      <c r="G863" s="1"/>
      <c r="H863" s="1"/>
      <c r="I863" s="1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</row>
    <row r="864" spans="2:33" x14ac:dyDescent="0.25">
      <c r="B864" s="1"/>
      <c r="C864" s="1"/>
      <c r="D864" s="1"/>
      <c r="E864" s="1"/>
      <c r="F864" s="1"/>
      <c r="G864" s="1"/>
      <c r="H864" s="1"/>
      <c r="I864" s="1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</row>
    <row r="865" spans="2:33" x14ac:dyDescent="0.25">
      <c r="B865" s="1"/>
      <c r="C865" s="1"/>
      <c r="D865" s="1"/>
      <c r="E865" s="1"/>
      <c r="F865" s="1"/>
      <c r="G865" s="1"/>
      <c r="H865" s="1"/>
      <c r="I865" s="1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</row>
    <row r="866" spans="2:33" x14ac:dyDescent="0.25">
      <c r="B866" s="1"/>
      <c r="C866" s="1"/>
      <c r="D866" s="1"/>
      <c r="E866" s="1"/>
      <c r="F866" s="1"/>
      <c r="G866" s="1"/>
      <c r="H866" s="1"/>
      <c r="I866" s="1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</row>
    <row r="867" spans="2:33" x14ac:dyDescent="0.25">
      <c r="B867" s="1"/>
      <c r="C867" s="1"/>
      <c r="D867" s="1"/>
      <c r="E867" s="1"/>
      <c r="F867" s="1"/>
      <c r="G867" s="1"/>
      <c r="H867" s="1"/>
      <c r="I867" s="1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</row>
    <row r="868" spans="2:33" x14ac:dyDescent="0.25">
      <c r="B868" s="1"/>
      <c r="C868" s="1"/>
      <c r="D868" s="1"/>
      <c r="E868" s="1"/>
      <c r="F868" s="1"/>
      <c r="G868" s="1"/>
      <c r="H868" s="1"/>
      <c r="I868" s="1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</row>
    <row r="869" spans="2:33" x14ac:dyDescent="0.25">
      <c r="B869" s="1"/>
      <c r="C869" s="1"/>
      <c r="D869" s="1"/>
      <c r="E869" s="1"/>
      <c r="F869" s="1"/>
      <c r="G869" s="1"/>
      <c r="H869" s="1"/>
      <c r="I869" s="1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</row>
    <row r="870" spans="2:33" x14ac:dyDescent="0.25">
      <c r="B870" s="1"/>
      <c r="C870" s="1"/>
      <c r="D870" s="1"/>
      <c r="E870" s="1"/>
      <c r="F870" s="1"/>
      <c r="G870" s="1"/>
      <c r="H870" s="1"/>
      <c r="I870" s="1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</row>
    <row r="871" spans="2:33" x14ac:dyDescent="0.25">
      <c r="B871" s="1"/>
      <c r="C871" s="1"/>
      <c r="D871" s="1"/>
      <c r="E871" s="1"/>
      <c r="F871" s="1"/>
      <c r="G871" s="1"/>
      <c r="H871" s="1"/>
      <c r="I871" s="1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</row>
    <row r="872" spans="2:33" x14ac:dyDescent="0.25">
      <c r="B872" s="1"/>
      <c r="C872" s="1"/>
      <c r="D872" s="1"/>
      <c r="E872" s="1"/>
      <c r="F872" s="1"/>
      <c r="G872" s="1"/>
      <c r="H872" s="1"/>
      <c r="I872" s="1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</row>
    <row r="873" spans="2:33" x14ac:dyDescent="0.25">
      <c r="B873" s="1"/>
      <c r="C873" s="1"/>
      <c r="D873" s="1"/>
      <c r="E873" s="1"/>
      <c r="F873" s="1"/>
      <c r="G873" s="1"/>
      <c r="H873" s="1"/>
      <c r="I873" s="1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</row>
    <row r="874" spans="2:33" x14ac:dyDescent="0.25">
      <c r="B874" s="1"/>
      <c r="C874" s="1"/>
      <c r="D874" s="1"/>
      <c r="E874" s="1"/>
      <c r="F874" s="1"/>
      <c r="G874" s="1"/>
      <c r="H874" s="1"/>
      <c r="I874" s="1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</row>
    <row r="875" spans="2:33" x14ac:dyDescent="0.25">
      <c r="B875" s="1"/>
      <c r="C875" s="1"/>
      <c r="D875" s="1"/>
      <c r="E875" s="1"/>
      <c r="F875" s="1"/>
      <c r="G875" s="1"/>
      <c r="H875" s="1"/>
      <c r="I875" s="1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</row>
    <row r="876" spans="2:33" x14ac:dyDescent="0.25">
      <c r="B876" s="1"/>
      <c r="C876" s="1"/>
      <c r="D876" s="1"/>
      <c r="E876" s="1"/>
      <c r="F876" s="1"/>
      <c r="G876" s="1"/>
      <c r="H876" s="1"/>
      <c r="I876" s="1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</row>
    <row r="877" spans="2:33" x14ac:dyDescent="0.25">
      <c r="B877" s="1"/>
      <c r="C877" s="1"/>
      <c r="D877" s="1"/>
      <c r="E877" s="1"/>
      <c r="F877" s="1"/>
      <c r="G877" s="1"/>
      <c r="H877" s="1"/>
      <c r="I877" s="1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</row>
    <row r="878" spans="2:33" x14ac:dyDescent="0.25">
      <c r="B878" s="1"/>
      <c r="C878" s="1"/>
      <c r="D878" s="1"/>
      <c r="E878" s="1"/>
      <c r="F878" s="1"/>
      <c r="G878" s="1"/>
      <c r="H878" s="1"/>
      <c r="I878" s="1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</row>
    <row r="879" spans="2:33" x14ac:dyDescent="0.25">
      <c r="B879" s="1"/>
      <c r="C879" s="1"/>
      <c r="D879" s="1"/>
      <c r="E879" s="1"/>
      <c r="F879" s="1"/>
      <c r="G879" s="1"/>
      <c r="H879" s="1"/>
      <c r="I879" s="1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</row>
    <row r="880" spans="2:33" x14ac:dyDescent="0.25">
      <c r="B880" s="1"/>
      <c r="C880" s="1"/>
      <c r="D880" s="1"/>
      <c r="E880" s="1"/>
      <c r="F880" s="1"/>
      <c r="G880" s="1"/>
      <c r="H880" s="1"/>
      <c r="I880" s="1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</row>
    <row r="881" spans="2:33" x14ac:dyDescent="0.25">
      <c r="B881" s="1"/>
      <c r="C881" s="1"/>
      <c r="D881" s="1"/>
      <c r="E881" s="1"/>
      <c r="F881" s="1"/>
      <c r="G881" s="1"/>
      <c r="H881" s="1"/>
      <c r="I881" s="1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</row>
    <row r="882" spans="2:33" x14ac:dyDescent="0.25">
      <c r="B882" s="1"/>
      <c r="C882" s="1"/>
      <c r="D882" s="1"/>
      <c r="E882" s="1"/>
      <c r="F882" s="1"/>
      <c r="G882" s="1"/>
      <c r="H882" s="1"/>
      <c r="I882" s="1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</row>
    <row r="883" spans="2:33" x14ac:dyDescent="0.25">
      <c r="B883" s="1"/>
      <c r="C883" s="1"/>
      <c r="D883" s="1"/>
      <c r="E883" s="1"/>
      <c r="F883" s="1"/>
      <c r="G883" s="1"/>
      <c r="H883" s="1"/>
      <c r="I883" s="1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</row>
    <row r="884" spans="2:33" x14ac:dyDescent="0.25">
      <c r="B884" s="1"/>
      <c r="C884" s="1"/>
      <c r="D884" s="1"/>
      <c r="E884" s="1"/>
      <c r="F884" s="1"/>
      <c r="G884" s="1"/>
      <c r="H884" s="1"/>
      <c r="I884" s="1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</row>
    <row r="885" spans="2:33" x14ac:dyDescent="0.25">
      <c r="B885" s="1"/>
      <c r="C885" s="1"/>
      <c r="D885" s="1"/>
      <c r="E885" s="1"/>
      <c r="F885" s="1"/>
      <c r="G885" s="1"/>
      <c r="H885" s="1"/>
      <c r="I885" s="1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</row>
    <row r="886" spans="2:33" x14ac:dyDescent="0.25">
      <c r="B886" s="1"/>
      <c r="C886" s="1"/>
      <c r="D886" s="1"/>
      <c r="E886" s="1"/>
      <c r="F886" s="1"/>
      <c r="G886" s="1"/>
      <c r="H886" s="1"/>
      <c r="I886" s="1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</row>
    <row r="887" spans="2:33" x14ac:dyDescent="0.25">
      <c r="B887" s="1"/>
      <c r="C887" s="1"/>
      <c r="D887" s="1"/>
      <c r="E887" s="1"/>
      <c r="F887" s="1"/>
      <c r="G887" s="1"/>
      <c r="H887" s="1"/>
      <c r="I887" s="1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</row>
    <row r="888" spans="2:33" x14ac:dyDescent="0.25">
      <c r="B888" s="1"/>
      <c r="C888" s="1"/>
      <c r="D888" s="1"/>
      <c r="E888" s="1"/>
      <c r="F888" s="1"/>
      <c r="G888" s="1"/>
      <c r="H888" s="1"/>
      <c r="I888" s="1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</row>
    <row r="889" spans="2:33" x14ac:dyDescent="0.25">
      <c r="B889" s="1"/>
      <c r="C889" s="1"/>
      <c r="D889" s="1"/>
      <c r="E889" s="1"/>
      <c r="F889" s="1"/>
      <c r="G889" s="1"/>
      <c r="H889" s="1"/>
      <c r="I889" s="1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</row>
    <row r="890" spans="2:33" x14ac:dyDescent="0.25">
      <c r="B890" s="1"/>
      <c r="C890" s="1"/>
      <c r="D890" s="1"/>
      <c r="E890" s="1"/>
      <c r="F890" s="1"/>
      <c r="G890" s="1"/>
      <c r="H890" s="1"/>
      <c r="I890" s="1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</row>
    <row r="891" spans="2:33" x14ac:dyDescent="0.25">
      <c r="B891" s="1"/>
      <c r="C891" s="1"/>
      <c r="D891" s="1"/>
      <c r="E891" s="1"/>
      <c r="F891" s="1"/>
      <c r="G891" s="1"/>
      <c r="H891" s="1"/>
      <c r="I891" s="1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</row>
    <row r="892" spans="2:33" x14ac:dyDescent="0.25">
      <c r="B892" s="1"/>
      <c r="C892" s="1"/>
      <c r="D892" s="1"/>
      <c r="E892" s="1"/>
      <c r="F892" s="1"/>
      <c r="G892" s="1"/>
      <c r="H892" s="1"/>
      <c r="I892" s="1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</row>
    <row r="893" spans="2:33" x14ac:dyDescent="0.25">
      <c r="B893" s="1"/>
      <c r="C893" s="1"/>
      <c r="D893" s="1"/>
      <c r="E893" s="1"/>
      <c r="F893" s="1"/>
      <c r="G893" s="1"/>
      <c r="H893" s="1"/>
      <c r="I893" s="1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</row>
    <row r="894" spans="2:33" x14ac:dyDescent="0.25">
      <c r="B894" s="1"/>
      <c r="C894" s="1"/>
      <c r="D894" s="1"/>
      <c r="E894" s="1"/>
      <c r="F894" s="1"/>
      <c r="G894" s="1"/>
      <c r="H894" s="1"/>
      <c r="I894" s="1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</row>
    <row r="895" spans="2:33" x14ac:dyDescent="0.25">
      <c r="B895" s="1"/>
      <c r="C895" s="1"/>
      <c r="D895" s="1"/>
      <c r="E895" s="1"/>
      <c r="F895" s="1"/>
      <c r="G895" s="1"/>
      <c r="H895" s="1"/>
      <c r="I895" s="1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</row>
    <row r="896" spans="2:33" x14ac:dyDescent="0.25">
      <c r="B896" s="1"/>
      <c r="C896" s="1"/>
      <c r="D896" s="1"/>
      <c r="E896" s="1"/>
      <c r="F896" s="1"/>
      <c r="G896" s="1"/>
      <c r="H896" s="1"/>
      <c r="I896" s="1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</row>
    <row r="897" spans="2:33" x14ac:dyDescent="0.25">
      <c r="B897" s="1"/>
      <c r="C897" s="1"/>
      <c r="D897" s="1"/>
      <c r="E897" s="1"/>
      <c r="F897" s="1"/>
      <c r="G897" s="1"/>
      <c r="H897" s="1"/>
      <c r="I897" s="1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</row>
    <row r="898" spans="2:33" x14ac:dyDescent="0.25">
      <c r="B898" s="1"/>
      <c r="C898" s="1"/>
      <c r="D898" s="1"/>
      <c r="E898" s="1"/>
      <c r="F898" s="1"/>
      <c r="G898" s="1"/>
      <c r="H898" s="1"/>
      <c r="I898" s="1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</row>
    <row r="899" spans="2:33" x14ac:dyDescent="0.25">
      <c r="B899" s="1"/>
      <c r="C899" s="1"/>
      <c r="D899" s="1"/>
      <c r="E899" s="1"/>
      <c r="F899" s="1"/>
      <c r="G899" s="1"/>
      <c r="H899" s="1"/>
      <c r="I899" s="1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</row>
    <row r="900" spans="2:33" x14ac:dyDescent="0.25">
      <c r="B900" s="1"/>
      <c r="C900" s="1"/>
      <c r="D900" s="1"/>
      <c r="E900" s="1"/>
      <c r="F900" s="1"/>
      <c r="G900" s="1"/>
      <c r="H900" s="1"/>
      <c r="I900" s="1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</row>
    <row r="901" spans="2:33" x14ac:dyDescent="0.25">
      <c r="B901" s="1"/>
      <c r="C901" s="1"/>
      <c r="D901" s="1"/>
      <c r="E901" s="1"/>
      <c r="F901" s="1"/>
      <c r="G901" s="1"/>
      <c r="H901" s="1"/>
      <c r="I901" s="1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</row>
    <row r="902" spans="2:33" x14ac:dyDescent="0.25">
      <c r="B902" s="1"/>
      <c r="C902" s="1"/>
      <c r="D902" s="1"/>
      <c r="E902" s="1"/>
      <c r="F902" s="1"/>
      <c r="G902" s="1"/>
      <c r="H902" s="1"/>
      <c r="I902" s="1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</row>
    <row r="903" spans="2:33" x14ac:dyDescent="0.25">
      <c r="B903" s="1"/>
      <c r="C903" s="1"/>
      <c r="D903" s="1"/>
      <c r="E903" s="1"/>
      <c r="F903" s="1"/>
      <c r="G903" s="1"/>
      <c r="H903" s="1"/>
      <c r="I903" s="1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</row>
    <row r="904" spans="2:33" x14ac:dyDescent="0.25">
      <c r="B904" s="1"/>
      <c r="C904" s="1"/>
      <c r="D904" s="1"/>
      <c r="E904" s="1"/>
      <c r="F904" s="1"/>
      <c r="G904" s="1"/>
      <c r="H904" s="1"/>
      <c r="I904" s="1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</row>
    <row r="905" spans="2:33" x14ac:dyDescent="0.25">
      <c r="B905" s="1"/>
      <c r="C905" s="1"/>
      <c r="D905" s="1"/>
      <c r="E905" s="1"/>
      <c r="F905" s="1"/>
      <c r="G905" s="1"/>
      <c r="H905" s="1"/>
      <c r="I905" s="1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</row>
    <row r="906" spans="2:33" x14ac:dyDescent="0.25">
      <c r="B906" s="1"/>
      <c r="C906" s="1"/>
      <c r="D906" s="1"/>
      <c r="E906" s="1"/>
      <c r="F906" s="1"/>
      <c r="G906" s="1"/>
      <c r="H906" s="1"/>
      <c r="I906" s="1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</row>
    <row r="907" spans="2:33" x14ac:dyDescent="0.25">
      <c r="B907" s="1"/>
      <c r="C907" s="1"/>
      <c r="D907" s="1"/>
      <c r="E907" s="1"/>
      <c r="F907" s="1"/>
      <c r="G907" s="1"/>
      <c r="H907" s="1"/>
      <c r="I907" s="1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</row>
    <row r="908" spans="2:33" x14ac:dyDescent="0.25">
      <c r="B908" s="1"/>
      <c r="C908" s="1"/>
      <c r="D908" s="1"/>
      <c r="E908" s="1"/>
      <c r="F908" s="1"/>
      <c r="G908" s="1"/>
      <c r="H908" s="1"/>
      <c r="I908" s="1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</row>
    <row r="909" spans="2:33" x14ac:dyDescent="0.25">
      <c r="B909" s="1"/>
      <c r="C909" s="1"/>
      <c r="D909" s="1"/>
      <c r="E909" s="1"/>
      <c r="F909" s="1"/>
      <c r="G909" s="1"/>
      <c r="H909" s="1"/>
      <c r="I909" s="1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</row>
    <row r="910" spans="2:33" x14ac:dyDescent="0.25">
      <c r="B910" s="1"/>
      <c r="C910" s="1"/>
      <c r="D910" s="1"/>
      <c r="E910" s="1"/>
      <c r="F910" s="1"/>
      <c r="G910" s="1"/>
      <c r="H910" s="1"/>
      <c r="I910" s="1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</row>
    <row r="911" spans="2:33" x14ac:dyDescent="0.25">
      <c r="B911" s="1"/>
      <c r="C911" s="1"/>
      <c r="D911" s="1"/>
      <c r="E911" s="1"/>
      <c r="F911" s="1"/>
      <c r="G911" s="1"/>
      <c r="H911" s="1"/>
      <c r="I911" s="1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</row>
    <row r="912" spans="2:33" x14ac:dyDescent="0.25">
      <c r="B912" s="1"/>
      <c r="C912" s="1"/>
      <c r="D912" s="1"/>
      <c r="E912" s="1"/>
      <c r="F912" s="1"/>
      <c r="G912" s="1"/>
      <c r="H912" s="1"/>
      <c r="I912" s="1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</row>
    <row r="913" spans="2:33" x14ac:dyDescent="0.25">
      <c r="B913" s="1"/>
      <c r="C913" s="1"/>
      <c r="D913" s="1"/>
      <c r="E913" s="1"/>
      <c r="F913" s="1"/>
      <c r="G913" s="1"/>
      <c r="H913" s="1"/>
      <c r="I913" s="1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</row>
    <row r="914" spans="2:33" x14ac:dyDescent="0.25">
      <c r="B914" s="1"/>
      <c r="C914" s="1"/>
      <c r="D914" s="1"/>
      <c r="E914" s="1"/>
      <c r="F914" s="1"/>
      <c r="G914" s="1"/>
      <c r="H914" s="1"/>
      <c r="I914" s="1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</row>
    <row r="915" spans="2:33" x14ac:dyDescent="0.25">
      <c r="B915" s="1"/>
      <c r="C915" s="1"/>
      <c r="D915" s="1"/>
      <c r="E915" s="1"/>
      <c r="F915" s="1"/>
      <c r="G915" s="1"/>
      <c r="H915" s="1"/>
      <c r="I915" s="1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</row>
    <row r="916" spans="2:33" x14ac:dyDescent="0.25">
      <c r="B916" s="1"/>
      <c r="C916" s="1"/>
      <c r="D916" s="1"/>
      <c r="E916" s="1"/>
      <c r="F916" s="1"/>
      <c r="G916" s="1"/>
      <c r="H916" s="1"/>
      <c r="I916" s="1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</row>
    <row r="917" spans="2:33" x14ac:dyDescent="0.25">
      <c r="B917" s="1"/>
      <c r="C917" s="1"/>
      <c r="D917" s="1"/>
      <c r="E917" s="1"/>
      <c r="F917" s="1"/>
      <c r="G917" s="1"/>
      <c r="H917" s="1"/>
      <c r="I917" s="1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</row>
    <row r="918" spans="2:33" x14ac:dyDescent="0.25">
      <c r="B918" s="1"/>
      <c r="C918" s="1"/>
      <c r="D918" s="1"/>
      <c r="E918" s="1"/>
      <c r="F918" s="1"/>
      <c r="G918" s="1"/>
      <c r="H918" s="1"/>
      <c r="I918" s="1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</row>
    <row r="919" spans="2:33" x14ac:dyDescent="0.25">
      <c r="B919" s="1"/>
      <c r="C919" s="1"/>
      <c r="D919" s="1"/>
      <c r="E919" s="1"/>
      <c r="F919" s="1"/>
      <c r="G919" s="1"/>
      <c r="H919" s="1"/>
      <c r="I919" s="1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</row>
    <row r="920" spans="2:33" x14ac:dyDescent="0.25">
      <c r="B920" s="1"/>
      <c r="C920" s="1"/>
      <c r="D920" s="1"/>
      <c r="E920" s="1"/>
      <c r="F920" s="1"/>
      <c r="G920" s="1"/>
      <c r="H920" s="1"/>
      <c r="I920" s="1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</row>
    <row r="921" spans="2:33" x14ac:dyDescent="0.25">
      <c r="B921" s="1"/>
      <c r="C921" s="1"/>
      <c r="D921" s="1"/>
      <c r="E921" s="1"/>
      <c r="F921" s="1"/>
      <c r="G921" s="1"/>
      <c r="H921" s="1"/>
      <c r="I921" s="1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</row>
    <row r="922" spans="2:33" x14ac:dyDescent="0.25">
      <c r="B922" s="1"/>
      <c r="C922" s="1"/>
      <c r="D922" s="1"/>
      <c r="E922" s="1"/>
      <c r="F922" s="1"/>
      <c r="G922" s="1"/>
      <c r="H922" s="1"/>
      <c r="I922" s="1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</row>
    <row r="923" spans="2:33" x14ac:dyDescent="0.25">
      <c r="B923" s="1"/>
      <c r="C923" s="1"/>
      <c r="D923" s="1"/>
      <c r="E923" s="1"/>
      <c r="F923" s="1"/>
      <c r="G923" s="1"/>
      <c r="H923" s="1"/>
      <c r="I923" s="1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</row>
    <row r="924" spans="2:33" x14ac:dyDescent="0.25">
      <c r="B924" s="1"/>
      <c r="C924" s="1"/>
      <c r="D924" s="1"/>
      <c r="E924" s="1"/>
      <c r="F924" s="1"/>
      <c r="G924" s="1"/>
      <c r="H924" s="1"/>
      <c r="I924" s="1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</row>
    <row r="925" spans="2:33" x14ac:dyDescent="0.25">
      <c r="B925" s="1"/>
      <c r="C925" s="1"/>
      <c r="D925" s="1"/>
      <c r="E925" s="1"/>
      <c r="F925" s="1"/>
      <c r="G925" s="1"/>
      <c r="H925" s="1"/>
      <c r="I925" s="1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</row>
    <row r="926" spans="2:33" x14ac:dyDescent="0.25">
      <c r="B926" s="1"/>
      <c r="C926" s="1"/>
      <c r="D926" s="1"/>
      <c r="E926" s="1"/>
      <c r="F926" s="1"/>
      <c r="G926" s="1"/>
      <c r="H926" s="1"/>
      <c r="I926" s="1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</row>
    <row r="927" spans="2:33" x14ac:dyDescent="0.25">
      <c r="B927" s="1"/>
      <c r="C927" s="1"/>
      <c r="D927" s="1"/>
      <c r="E927" s="1"/>
      <c r="F927" s="1"/>
      <c r="G927" s="1"/>
      <c r="H927" s="1"/>
      <c r="I927" s="1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</row>
    <row r="928" spans="2:33" x14ac:dyDescent="0.25">
      <c r="B928" s="1"/>
      <c r="C928" s="1"/>
      <c r="D928" s="1"/>
      <c r="E928" s="1"/>
      <c r="F928" s="1"/>
      <c r="G928" s="1"/>
      <c r="H928" s="1"/>
      <c r="I928" s="1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</row>
    <row r="929" spans="2:33" x14ac:dyDescent="0.25">
      <c r="B929" s="1"/>
      <c r="C929" s="1"/>
      <c r="D929" s="1"/>
      <c r="E929" s="1"/>
      <c r="F929" s="1"/>
      <c r="G929" s="1"/>
      <c r="H929" s="1"/>
      <c r="I929" s="1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</row>
    <row r="930" spans="2:33" x14ac:dyDescent="0.25">
      <c r="B930" s="1"/>
      <c r="C930" s="1"/>
      <c r="D930" s="1"/>
      <c r="E930" s="1"/>
      <c r="F930" s="1"/>
      <c r="G930" s="1"/>
      <c r="H930" s="1"/>
      <c r="I930" s="1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</row>
    <row r="931" spans="2:33" x14ac:dyDescent="0.25">
      <c r="B931" s="1"/>
      <c r="C931" s="1"/>
      <c r="D931" s="1"/>
      <c r="E931" s="1"/>
      <c r="F931" s="1"/>
      <c r="G931" s="1"/>
      <c r="H931" s="1"/>
      <c r="I931" s="1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</row>
    <row r="932" spans="2:33" x14ac:dyDescent="0.25">
      <c r="B932" s="1"/>
      <c r="C932" s="1"/>
      <c r="D932" s="1"/>
      <c r="E932" s="1"/>
      <c r="F932" s="1"/>
      <c r="G932" s="1"/>
      <c r="H932" s="1"/>
      <c r="I932" s="1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</row>
    <row r="933" spans="2:33" x14ac:dyDescent="0.25">
      <c r="B933" s="1"/>
      <c r="C933" s="1"/>
      <c r="D933" s="1"/>
      <c r="E933" s="1"/>
      <c r="F933" s="1"/>
      <c r="G933" s="1"/>
      <c r="H933" s="1"/>
      <c r="I933" s="1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</row>
    <row r="934" spans="2:33" x14ac:dyDescent="0.25">
      <c r="B934" s="1"/>
      <c r="C934" s="1"/>
      <c r="D934" s="1"/>
      <c r="E934" s="1"/>
      <c r="F934" s="1"/>
      <c r="G934" s="1"/>
      <c r="H934" s="1"/>
      <c r="I934" s="1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</row>
    <row r="935" spans="2:33" x14ac:dyDescent="0.25">
      <c r="B935" s="1"/>
      <c r="C935" s="1"/>
      <c r="D935" s="1"/>
      <c r="E935" s="1"/>
      <c r="F935" s="1"/>
      <c r="G935" s="1"/>
      <c r="H935" s="1"/>
      <c r="I935" s="1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</row>
    <row r="936" spans="2:33" x14ac:dyDescent="0.25">
      <c r="B936" s="1"/>
      <c r="C936" s="1"/>
      <c r="D936" s="1"/>
      <c r="E936" s="1"/>
      <c r="F936" s="1"/>
      <c r="G936" s="1"/>
      <c r="H936" s="1"/>
      <c r="I936" s="1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</row>
    <row r="937" spans="2:33" x14ac:dyDescent="0.25">
      <c r="B937" s="1"/>
      <c r="C937" s="1"/>
      <c r="D937" s="1"/>
      <c r="E937" s="1"/>
      <c r="F937" s="1"/>
      <c r="G937" s="1"/>
      <c r="H937" s="1"/>
      <c r="I937" s="1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</row>
    <row r="938" spans="2:33" x14ac:dyDescent="0.25">
      <c r="B938" s="1"/>
      <c r="C938" s="1"/>
      <c r="D938" s="1"/>
      <c r="E938" s="1"/>
      <c r="F938" s="1"/>
      <c r="G938" s="1"/>
      <c r="H938" s="1"/>
      <c r="I938" s="1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</row>
    <row r="939" spans="2:33" x14ac:dyDescent="0.25">
      <c r="B939" s="1"/>
      <c r="C939" s="1"/>
      <c r="D939" s="1"/>
      <c r="E939" s="1"/>
      <c r="F939" s="1"/>
      <c r="G939" s="1"/>
      <c r="H939" s="1"/>
      <c r="I939" s="1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</row>
    <row r="940" spans="2:33" x14ac:dyDescent="0.25">
      <c r="B940" s="1"/>
      <c r="C940" s="1"/>
      <c r="D940" s="1"/>
      <c r="E940" s="1"/>
      <c r="F940" s="1"/>
      <c r="G940" s="1"/>
      <c r="H940" s="1"/>
      <c r="I940" s="1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</row>
    <row r="941" spans="2:33" x14ac:dyDescent="0.25">
      <c r="B941" s="1"/>
      <c r="C941" s="1"/>
      <c r="D941" s="1"/>
      <c r="E941" s="1"/>
      <c r="F941" s="1"/>
      <c r="G941" s="1"/>
      <c r="H941" s="1"/>
      <c r="I941" s="1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</row>
    <row r="942" spans="2:33" x14ac:dyDescent="0.25">
      <c r="B942" s="1"/>
      <c r="C942" s="1"/>
      <c r="D942" s="1"/>
      <c r="E942" s="1"/>
      <c r="F942" s="1"/>
      <c r="G942" s="1"/>
      <c r="H942" s="1"/>
      <c r="I942" s="1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</row>
    <row r="943" spans="2:33" x14ac:dyDescent="0.25">
      <c r="B943" s="1"/>
      <c r="C943" s="1"/>
      <c r="D943" s="1"/>
      <c r="E943" s="1"/>
      <c r="F943" s="1"/>
      <c r="G943" s="1"/>
      <c r="H943" s="1"/>
      <c r="I943" s="1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</row>
    <row r="944" spans="2:33" x14ac:dyDescent="0.25">
      <c r="B944" s="1"/>
      <c r="C944" s="1"/>
      <c r="D944" s="1"/>
      <c r="E944" s="1"/>
      <c r="F944" s="1"/>
      <c r="G944" s="1"/>
      <c r="H944" s="1"/>
      <c r="I944" s="1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</row>
    <row r="945" spans="2:33" x14ac:dyDescent="0.25">
      <c r="B945" s="1"/>
      <c r="C945" s="1"/>
      <c r="D945" s="1"/>
      <c r="E945" s="1"/>
      <c r="F945" s="1"/>
      <c r="G945" s="1"/>
      <c r="H945" s="1"/>
      <c r="I945" s="1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</row>
    <row r="946" spans="2:33" x14ac:dyDescent="0.25">
      <c r="B946" s="1"/>
      <c r="C946" s="1"/>
      <c r="D946" s="1"/>
      <c r="E946" s="1"/>
      <c r="F946" s="1"/>
      <c r="G946" s="1"/>
      <c r="H946" s="1"/>
      <c r="I946" s="1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</row>
    <row r="947" spans="2:33" x14ac:dyDescent="0.25">
      <c r="B947" s="1"/>
      <c r="C947" s="1"/>
      <c r="D947" s="1"/>
      <c r="E947" s="1"/>
      <c r="F947" s="1"/>
      <c r="G947" s="1"/>
      <c r="H947" s="1"/>
      <c r="I947" s="1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</row>
    <row r="948" spans="2:33" x14ac:dyDescent="0.25">
      <c r="B948" s="1"/>
      <c r="C948" s="1"/>
      <c r="D948" s="1"/>
      <c r="E948" s="1"/>
      <c r="F948" s="1"/>
      <c r="G948" s="1"/>
      <c r="H948" s="1"/>
      <c r="I948" s="1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</row>
    <row r="949" spans="2:33" x14ac:dyDescent="0.25">
      <c r="B949" s="1"/>
      <c r="C949" s="1"/>
      <c r="D949" s="1"/>
      <c r="E949" s="1"/>
      <c r="F949" s="1"/>
      <c r="G949" s="1"/>
      <c r="H949" s="1"/>
      <c r="I949" s="1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</row>
    <row r="950" spans="2:33" x14ac:dyDescent="0.25">
      <c r="B950" s="1"/>
      <c r="C950" s="1"/>
      <c r="D950" s="1"/>
      <c r="E950" s="1"/>
      <c r="F950" s="1"/>
      <c r="G950" s="1"/>
      <c r="H950" s="1"/>
      <c r="I950" s="1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</row>
    <row r="951" spans="2:33" x14ac:dyDescent="0.25">
      <c r="B951" s="1"/>
      <c r="C951" s="1"/>
      <c r="D951" s="1"/>
      <c r="E951" s="1"/>
      <c r="F951" s="1"/>
      <c r="G951" s="1"/>
      <c r="H951" s="1"/>
      <c r="I951" s="1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</row>
    <row r="952" spans="2:33" x14ac:dyDescent="0.25">
      <c r="B952" s="1"/>
      <c r="C952" s="1"/>
      <c r="D952" s="1"/>
      <c r="E952" s="1"/>
      <c r="F952" s="1"/>
      <c r="G952" s="1"/>
      <c r="H952" s="1"/>
      <c r="I952" s="1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</row>
    <row r="953" spans="2:33" x14ac:dyDescent="0.25">
      <c r="B953" s="1"/>
      <c r="C953" s="1"/>
      <c r="D953" s="1"/>
      <c r="E953" s="1"/>
      <c r="F953" s="1"/>
      <c r="G953" s="1"/>
      <c r="H953" s="1"/>
      <c r="I953" s="1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</row>
    <row r="954" spans="2:33" x14ac:dyDescent="0.25">
      <c r="B954" s="1"/>
      <c r="C954" s="1"/>
      <c r="D954" s="1"/>
      <c r="E954" s="1"/>
      <c r="F954" s="1"/>
      <c r="G954" s="1"/>
      <c r="H954" s="1"/>
      <c r="I954" s="1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</row>
    <row r="955" spans="2:33" x14ac:dyDescent="0.25">
      <c r="B955" s="1"/>
      <c r="C955" s="1"/>
      <c r="D955" s="1"/>
      <c r="E955" s="1"/>
      <c r="F955" s="1"/>
      <c r="G955" s="1"/>
      <c r="H955" s="1"/>
      <c r="I955" s="1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</row>
    <row r="956" spans="2:33" x14ac:dyDescent="0.25">
      <c r="B956" s="1"/>
      <c r="C956" s="1"/>
      <c r="D956" s="1"/>
      <c r="E956" s="1"/>
      <c r="F956" s="1"/>
      <c r="G956" s="1"/>
      <c r="H956" s="1"/>
      <c r="I956" s="1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</row>
    <row r="957" spans="2:33" x14ac:dyDescent="0.25">
      <c r="B957" s="1"/>
      <c r="C957" s="1"/>
      <c r="D957" s="1"/>
      <c r="E957" s="1"/>
      <c r="F957" s="1"/>
      <c r="G957" s="1"/>
      <c r="H957" s="1"/>
      <c r="I957" s="1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</row>
    <row r="958" spans="2:33" x14ac:dyDescent="0.25">
      <c r="B958" s="1"/>
      <c r="C958" s="1"/>
      <c r="D958" s="1"/>
      <c r="E958" s="1"/>
      <c r="F958" s="1"/>
      <c r="G958" s="1"/>
      <c r="H958" s="1"/>
      <c r="I958" s="1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</row>
    <row r="959" spans="2:33" x14ac:dyDescent="0.25">
      <c r="B959" s="1"/>
      <c r="C959" s="1"/>
      <c r="D959" s="1"/>
      <c r="E959" s="1"/>
      <c r="F959" s="1"/>
      <c r="G959" s="1"/>
      <c r="H959" s="1"/>
      <c r="I959" s="1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</row>
    <row r="960" spans="2:33" x14ac:dyDescent="0.25">
      <c r="B960" s="1"/>
      <c r="C960" s="1"/>
      <c r="D960" s="1"/>
      <c r="E960" s="1"/>
      <c r="F960" s="1"/>
      <c r="G960" s="1"/>
      <c r="H960" s="1"/>
      <c r="I960" s="1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1"/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</row>
    <row r="961" spans="2:33" x14ac:dyDescent="0.25">
      <c r="B961" s="1"/>
      <c r="C961" s="1"/>
      <c r="D961" s="1"/>
      <c r="E961" s="1"/>
      <c r="F961" s="1"/>
      <c r="G961" s="1"/>
      <c r="H961" s="1"/>
      <c r="I961" s="1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</row>
    <row r="962" spans="2:33" x14ac:dyDescent="0.25">
      <c r="B962" s="1"/>
      <c r="C962" s="1"/>
      <c r="D962" s="1"/>
      <c r="E962" s="1"/>
      <c r="F962" s="1"/>
      <c r="G962" s="1"/>
      <c r="H962" s="1"/>
      <c r="I962" s="1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</row>
    <row r="963" spans="2:33" x14ac:dyDescent="0.25">
      <c r="B963" s="1"/>
      <c r="C963" s="1"/>
      <c r="D963" s="1"/>
      <c r="E963" s="1"/>
      <c r="F963" s="1"/>
      <c r="G963" s="1"/>
      <c r="H963" s="1"/>
      <c r="I963" s="1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1"/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</row>
    <row r="964" spans="2:33" x14ac:dyDescent="0.25">
      <c r="B964" s="1"/>
      <c r="C964" s="1"/>
      <c r="D964" s="1"/>
      <c r="E964" s="1"/>
      <c r="F964" s="1"/>
      <c r="G964" s="1"/>
      <c r="H964" s="1"/>
      <c r="I964" s="1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</row>
    <row r="965" spans="2:33" x14ac:dyDescent="0.25">
      <c r="B965" s="1"/>
      <c r="C965" s="1"/>
      <c r="D965" s="1"/>
      <c r="E965" s="1"/>
      <c r="F965" s="1"/>
      <c r="G965" s="1"/>
      <c r="H965" s="1"/>
      <c r="I965" s="1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</row>
    <row r="966" spans="2:33" x14ac:dyDescent="0.25">
      <c r="B966" s="1"/>
      <c r="C966" s="1"/>
      <c r="D966" s="1"/>
      <c r="E966" s="1"/>
      <c r="F966" s="1"/>
      <c r="G966" s="1"/>
      <c r="H966" s="1"/>
      <c r="I966" s="1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</row>
    <row r="967" spans="2:33" x14ac:dyDescent="0.25">
      <c r="B967" s="1"/>
      <c r="C967" s="1"/>
      <c r="D967" s="1"/>
      <c r="E967" s="1"/>
      <c r="F967" s="1"/>
      <c r="G967" s="1"/>
      <c r="H967" s="1"/>
      <c r="I967" s="1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</row>
    <row r="968" spans="2:33" x14ac:dyDescent="0.25">
      <c r="B968" s="1"/>
      <c r="C968" s="1"/>
      <c r="D968" s="1"/>
      <c r="E968" s="1"/>
      <c r="F968" s="1"/>
      <c r="G968" s="1"/>
      <c r="H968" s="1"/>
      <c r="I968" s="1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</row>
    <row r="969" spans="2:33" x14ac:dyDescent="0.25">
      <c r="B969" s="1"/>
      <c r="C969" s="1"/>
      <c r="D969" s="1"/>
      <c r="E969" s="1"/>
      <c r="F969" s="1"/>
      <c r="G969" s="1"/>
      <c r="H969" s="1"/>
      <c r="I969" s="1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1"/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</row>
    <row r="970" spans="2:33" x14ac:dyDescent="0.25">
      <c r="B970" s="1"/>
      <c r="C970" s="1"/>
      <c r="D970" s="1"/>
      <c r="E970" s="1"/>
      <c r="F970" s="1"/>
      <c r="G970" s="1"/>
      <c r="H970" s="1"/>
      <c r="I970" s="1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</row>
    <row r="971" spans="2:33" x14ac:dyDescent="0.25">
      <c r="B971" s="1"/>
      <c r="C971" s="1"/>
      <c r="D971" s="1"/>
      <c r="E971" s="1"/>
      <c r="F971" s="1"/>
      <c r="G971" s="1"/>
      <c r="H971" s="1"/>
      <c r="I971" s="1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</row>
    <row r="972" spans="2:33" x14ac:dyDescent="0.25">
      <c r="B972" s="1"/>
      <c r="C972" s="1"/>
      <c r="D972" s="1"/>
      <c r="E972" s="1"/>
      <c r="F972" s="1"/>
      <c r="G972" s="1"/>
      <c r="H972" s="1"/>
      <c r="I972" s="1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1"/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</row>
    <row r="973" spans="2:33" x14ac:dyDescent="0.25">
      <c r="B973" s="1"/>
      <c r="C973" s="1"/>
      <c r="D973" s="1"/>
      <c r="E973" s="1"/>
      <c r="F973" s="1"/>
      <c r="G973" s="1"/>
      <c r="H973" s="1"/>
      <c r="I973" s="1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</row>
    <row r="974" spans="2:33" x14ac:dyDescent="0.25">
      <c r="B974" s="1"/>
      <c r="C974" s="1"/>
      <c r="D974" s="1"/>
      <c r="E974" s="1"/>
      <c r="F974" s="1"/>
      <c r="G974" s="1"/>
      <c r="H974" s="1"/>
      <c r="I974" s="1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</row>
    <row r="975" spans="2:33" x14ac:dyDescent="0.25">
      <c r="B975" s="1"/>
      <c r="C975" s="1"/>
      <c r="D975" s="1"/>
      <c r="E975" s="1"/>
      <c r="F975" s="1"/>
      <c r="G975" s="1"/>
      <c r="H975" s="1"/>
      <c r="I975" s="1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</row>
    <row r="976" spans="2:33" x14ac:dyDescent="0.25">
      <c r="B976" s="1"/>
      <c r="C976" s="1"/>
      <c r="D976" s="1"/>
      <c r="E976" s="1"/>
      <c r="F976" s="1"/>
      <c r="G976" s="1"/>
      <c r="H976" s="1"/>
      <c r="I976" s="1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</row>
    <row r="977" spans="2:33" x14ac:dyDescent="0.25">
      <c r="B977" s="1"/>
      <c r="C977" s="1"/>
      <c r="D977" s="1"/>
      <c r="E977" s="1"/>
      <c r="F977" s="1"/>
      <c r="G977" s="1"/>
      <c r="H977" s="1"/>
      <c r="I977" s="1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</row>
    <row r="978" spans="2:33" x14ac:dyDescent="0.25">
      <c r="B978" s="1"/>
      <c r="C978" s="1"/>
      <c r="D978" s="1"/>
      <c r="E978" s="1"/>
      <c r="F978" s="1"/>
      <c r="G978" s="1"/>
      <c r="H978" s="1"/>
      <c r="I978" s="1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</row>
    <row r="979" spans="2:33" x14ac:dyDescent="0.25">
      <c r="B979" s="1"/>
      <c r="C979" s="1"/>
      <c r="D979" s="1"/>
      <c r="E979" s="1"/>
      <c r="F979" s="1"/>
      <c r="G979" s="1"/>
      <c r="H979" s="1"/>
      <c r="I979" s="1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</row>
    <row r="980" spans="2:33" x14ac:dyDescent="0.25">
      <c r="B980" s="1"/>
      <c r="C980" s="1"/>
      <c r="D980" s="1"/>
      <c r="E980" s="1"/>
      <c r="F980" s="1"/>
      <c r="G980" s="1"/>
      <c r="H980" s="1"/>
      <c r="I980" s="1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</row>
    <row r="981" spans="2:33" x14ac:dyDescent="0.25">
      <c r="B981" s="1"/>
      <c r="C981" s="1"/>
      <c r="D981" s="1"/>
      <c r="E981" s="1"/>
      <c r="F981" s="1"/>
      <c r="G981" s="1"/>
      <c r="H981" s="1"/>
      <c r="I981" s="1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</row>
    <row r="982" spans="2:33" x14ac:dyDescent="0.25">
      <c r="B982" s="1"/>
      <c r="C982" s="1"/>
      <c r="D982" s="1"/>
      <c r="E982" s="1"/>
      <c r="F982" s="1"/>
      <c r="G982" s="1"/>
      <c r="H982" s="1"/>
      <c r="I982" s="1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</row>
    <row r="983" spans="2:33" x14ac:dyDescent="0.25">
      <c r="B983" s="1"/>
      <c r="C983" s="1"/>
      <c r="D983" s="1"/>
      <c r="E983" s="1"/>
      <c r="F983" s="1"/>
      <c r="G983" s="1"/>
      <c r="H983" s="1"/>
      <c r="I983" s="1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1"/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</row>
    <row r="984" spans="2:33" x14ac:dyDescent="0.25">
      <c r="B984" s="1"/>
      <c r="C984" s="1"/>
      <c r="D984" s="1"/>
      <c r="E984" s="1"/>
      <c r="F984" s="1"/>
      <c r="G984" s="1"/>
      <c r="H984" s="1"/>
      <c r="I984" s="1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1"/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</row>
    <row r="985" spans="2:33" x14ac:dyDescent="0.25">
      <c r="B985" s="1"/>
      <c r="C985" s="1"/>
      <c r="D985" s="1"/>
      <c r="E985" s="1"/>
      <c r="F985" s="1"/>
      <c r="G985" s="1"/>
      <c r="H985" s="1"/>
      <c r="I985" s="1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1"/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</row>
    <row r="986" spans="2:33" x14ac:dyDescent="0.25">
      <c r="B986" s="1"/>
      <c r="C986" s="1"/>
      <c r="D986" s="1"/>
      <c r="E986" s="1"/>
      <c r="F986" s="1"/>
      <c r="G986" s="1"/>
      <c r="H986" s="1"/>
      <c r="I986" s="1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</row>
    <row r="987" spans="2:33" x14ac:dyDescent="0.25">
      <c r="B987" s="1"/>
      <c r="C987" s="1"/>
      <c r="D987" s="1"/>
      <c r="E987" s="1"/>
      <c r="F987" s="1"/>
      <c r="G987" s="1"/>
      <c r="H987" s="1"/>
      <c r="I987" s="1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</row>
    <row r="988" spans="2:33" x14ac:dyDescent="0.25">
      <c r="B988" s="1"/>
      <c r="C988" s="1"/>
      <c r="D988" s="1"/>
      <c r="E988" s="1"/>
      <c r="F988" s="1"/>
      <c r="G988" s="1"/>
      <c r="H988" s="1"/>
      <c r="I988" s="1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</row>
    <row r="989" spans="2:33" x14ac:dyDescent="0.25">
      <c r="B989" s="1"/>
      <c r="C989" s="1"/>
      <c r="D989" s="1"/>
      <c r="E989" s="1"/>
      <c r="F989" s="1"/>
      <c r="G989" s="1"/>
      <c r="H989" s="1"/>
      <c r="I989" s="1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</row>
    <row r="990" spans="2:33" x14ac:dyDescent="0.25">
      <c r="B990" s="1"/>
      <c r="C990" s="1"/>
      <c r="D990" s="1"/>
      <c r="E990" s="1"/>
      <c r="F990" s="1"/>
      <c r="G990" s="1"/>
      <c r="H990" s="1"/>
      <c r="I990" s="1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1"/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</row>
    <row r="991" spans="2:33" x14ac:dyDescent="0.25">
      <c r="B991" s="1"/>
      <c r="C991" s="1"/>
      <c r="D991" s="1"/>
      <c r="E991" s="1"/>
      <c r="F991" s="1"/>
      <c r="G991" s="1"/>
      <c r="H991" s="1"/>
      <c r="I991" s="1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1"/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</row>
    <row r="992" spans="2:33" x14ac:dyDescent="0.25">
      <c r="B992" s="1"/>
      <c r="C992" s="1"/>
      <c r="D992" s="1"/>
      <c r="E992" s="1"/>
      <c r="F992" s="1"/>
      <c r="G992" s="1"/>
      <c r="H992" s="1"/>
      <c r="I992" s="1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</row>
    <row r="993" spans="2:33" x14ac:dyDescent="0.25">
      <c r="B993" s="1"/>
      <c r="C993" s="1"/>
      <c r="D993" s="1"/>
      <c r="E993" s="1"/>
      <c r="F993" s="1"/>
      <c r="G993" s="1"/>
      <c r="H993" s="1"/>
      <c r="I993" s="1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1"/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</row>
    <row r="994" spans="2:33" x14ac:dyDescent="0.25">
      <c r="B994" s="1"/>
      <c r="C994" s="1"/>
      <c r="D994" s="1"/>
      <c r="E994" s="1"/>
      <c r="F994" s="1"/>
      <c r="G994" s="1"/>
      <c r="H994" s="1"/>
      <c r="I994" s="1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</row>
    <row r="995" spans="2:33" x14ac:dyDescent="0.25">
      <c r="B995" s="1"/>
      <c r="C995" s="1"/>
      <c r="D995" s="1"/>
      <c r="E995" s="1"/>
      <c r="F995" s="1"/>
      <c r="G995" s="1"/>
      <c r="H995" s="1"/>
      <c r="I995" s="1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1"/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</row>
    <row r="996" spans="2:33" x14ac:dyDescent="0.25">
      <c r="B996" s="1"/>
      <c r="C996" s="1"/>
      <c r="D996" s="1"/>
      <c r="E996" s="1"/>
      <c r="F996" s="1"/>
      <c r="G996" s="1"/>
      <c r="H996" s="1"/>
      <c r="I996" s="1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1"/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</row>
    <row r="997" spans="2:33" x14ac:dyDescent="0.25">
      <c r="B997" s="1"/>
      <c r="C997" s="1"/>
      <c r="D997" s="1"/>
      <c r="E997" s="1"/>
      <c r="F997" s="1"/>
      <c r="G997" s="1"/>
      <c r="H997" s="1"/>
      <c r="I997" s="1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1"/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</row>
    <row r="998" spans="2:33" x14ac:dyDescent="0.25">
      <c r="B998" s="1"/>
      <c r="C998" s="1"/>
      <c r="D998" s="1"/>
      <c r="E998" s="1"/>
      <c r="F998" s="1"/>
      <c r="G998" s="1"/>
      <c r="H998" s="1"/>
      <c r="I998" s="1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</row>
    <row r="999" spans="2:33" x14ac:dyDescent="0.25">
      <c r="B999" s="1"/>
      <c r="C999" s="1"/>
      <c r="D999" s="1"/>
      <c r="E999" s="1"/>
      <c r="F999" s="1"/>
      <c r="G999" s="1"/>
      <c r="H999" s="1"/>
      <c r="I999" s="1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</row>
    <row r="1000" spans="2:33" x14ac:dyDescent="0.25">
      <c r="B1000" s="1"/>
      <c r="C1000" s="1"/>
      <c r="D1000" s="1"/>
      <c r="E1000" s="1"/>
      <c r="F1000" s="1"/>
      <c r="G1000" s="1"/>
      <c r="H1000" s="1"/>
      <c r="I1000" s="1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1"/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</row>
    <row r="1001" spans="2:33" x14ac:dyDescent="0.25">
      <c r="B1001" s="1"/>
      <c r="C1001" s="1"/>
      <c r="D1001" s="1"/>
      <c r="E1001" s="1"/>
      <c r="F1001" s="1"/>
      <c r="G1001" s="1"/>
      <c r="H1001" s="1"/>
      <c r="I1001" s="1"/>
      <c r="J1001" s="6"/>
      <c r="K1001" s="6"/>
      <c r="L1001" s="6"/>
      <c r="M1001" s="6"/>
      <c r="N1001" s="6"/>
      <c r="O1001" s="6"/>
      <c r="P1001" s="6"/>
      <c r="Q1001" s="6"/>
      <c r="R1001" s="6"/>
      <c r="S1001" s="6"/>
      <c r="T1001" s="1"/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  <c r="AE1001" s="1"/>
      <c r="AF1001" s="1"/>
      <c r="AG1001" s="1"/>
    </row>
    <row r="1002" spans="2:33" x14ac:dyDescent="0.25">
      <c r="B1002" s="1"/>
      <c r="C1002" s="1"/>
      <c r="D1002" s="1"/>
      <c r="E1002" s="1"/>
      <c r="F1002" s="1"/>
      <c r="G1002" s="1"/>
      <c r="H1002" s="1"/>
      <c r="I1002" s="1"/>
      <c r="J1002" s="6"/>
      <c r="K1002" s="6"/>
      <c r="L1002" s="6"/>
      <c r="M1002" s="6"/>
      <c r="N1002" s="6"/>
      <c r="O1002" s="6"/>
      <c r="P1002" s="6"/>
      <c r="Q1002" s="6"/>
      <c r="R1002" s="6"/>
      <c r="S1002" s="6"/>
      <c r="T1002" s="1"/>
      <c r="U1002" s="1"/>
      <c r="V1002" s="1"/>
      <c r="W1002" s="1"/>
      <c r="X1002" s="1"/>
      <c r="Y1002" s="1"/>
      <c r="Z1002" s="1"/>
      <c r="AA1002" s="1"/>
      <c r="AB1002" s="1"/>
      <c r="AC1002" s="1"/>
      <c r="AD1002" s="1"/>
      <c r="AE1002" s="1"/>
      <c r="AF1002" s="1"/>
      <c r="AG1002" s="1"/>
    </row>
    <row r="1003" spans="2:33" x14ac:dyDescent="0.25">
      <c r="B1003" s="1"/>
      <c r="C1003" s="1"/>
      <c r="D1003" s="1"/>
      <c r="E1003" s="1"/>
      <c r="F1003" s="1"/>
      <c r="G1003" s="1"/>
      <c r="H1003" s="1"/>
      <c r="I1003" s="1"/>
      <c r="J1003" s="6"/>
      <c r="K1003" s="6"/>
      <c r="L1003" s="6"/>
      <c r="M1003" s="6"/>
      <c r="N1003" s="6"/>
      <c r="O1003" s="6"/>
      <c r="P1003" s="6"/>
      <c r="Q1003" s="6"/>
      <c r="R1003" s="6"/>
      <c r="S1003" s="6"/>
      <c r="T1003" s="1"/>
      <c r="U1003" s="1"/>
      <c r="V1003" s="1"/>
      <c r="W1003" s="1"/>
      <c r="X1003" s="1"/>
      <c r="Y1003" s="1"/>
      <c r="Z1003" s="1"/>
      <c r="AA1003" s="1"/>
      <c r="AB1003" s="1"/>
      <c r="AC1003" s="1"/>
      <c r="AD1003" s="1"/>
      <c r="AE1003" s="1"/>
      <c r="AF1003" s="1"/>
      <c r="AG1003" s="1"/>
    </row>
  </sheetData>
  <sheetProtection formatCells="0" formatColumns="0" formatRows="0" insertColumns="0" insertRows="0" insertHyperlinks="0" deleteColumns="0" deleteRows="0" sort="0" autoFilter="0" pivotTables="0"/>
  <mergeCells count="1971">
    <mergeCell ref="B1:U1"/>
    <mergeCell ref="B2:U2"/>
    <mergeCell ref="B6:B9"/>
    <mergeCell ref="C6:C9"/>
    <mergeCell ref="D6:D9"/>
    <mergeCell ref="E6:E9"/>
    <mergeCell ref="F6:F9"/>
    <mergeCell ref="G6:G9"/>
    <mergeCell ref="H6:H9"/>
    <mergeCell ref="I6:I9"/>
    <mergeCell ref="J6:J9"/>
    <mergeCell ref="M6:M9"/>
    <mergeCell ref="R6:R9"/>
    <mergeCell ref="A380:G381"/>
    <mergeCell ref="T380:T381"/>
    <mergeCell ref="U380:U381"/>
    <mergeCell ref="H380:H381"/>
    <mergeCell ref="I380:I381"/>
    <mergeCell ref="I10:I15"/>
    <mergeCell ref="B16:B18"/>
    <mergeCell ref="C16:C18"/>
    <mergeCell ref="D16:D18"/>
    <mergeCell ref="E16:E18"/>
    <mergeCell ref="F16:F18"/>
    <mergeCell ref="G16:G18"/>
    <mergeCell ref="H16:H18"/>
    <mergeCell ref="I16:I18"/>
    <mergeCell ref="G10:G15"/>
    <mergeCell ref="H10:H15"/>
    <mergeCell ref="B10:B15"/>
    <mergeCell ref="C10:C15"/>
    <mergeCell ref="D10:D15"/>
    <mergeCell ref="E10:E15"/>
    <mergeCell ref="F10:F15"/>
    <mergeCell ref="I19:I21"/>
    <mergeCell ref="B22:B25"/>
    <mergeCell ref="C22:C25"/>
    <mergeCell ref="D22:D25"/>
    <mergeCell ref="E22:E25"/>
    <mergeCell ref="F22:F25"/>
    <mergeCell ref="G22:G25"/>
    <mergeCell ref="H22:H25"/>
    <mergeCell ref="I22:I25"/>
    <mergeCell ref="G19:G21"/>
    <mergeCell ref="H19:H21"/>
    <mergeCell ref="B19:B21"/>
    <mergeCell ref="C19:C21"/>
    <mergeCell ref="D19:D21"/>
    <mergeCell ref="E19:E21"/>
    <mergeCell ref="F19:F21"/>
    <mergeCell ref="I35:I38"/>
    <mergeCell ref="B39:B43"/>
    <mergeCell ref="C39:C43"/>
    <mergeCell ref="D39:D43"/>
    <mergeCell ref="E39:E43"/>
    <mergeCell ref="F39:F43"/>
    <mergeCell ref="G39:G43"/>
    <mergeCell ref="H39:H43"/>
    <mergeCell ref="I39:I43"/>
    <mergeCell ref="G35:G38"/>
    <mergeCell ref="H35:H38"/>
    <mergeCell ref="B35:B38"/>
    <mergeCell ref="C35:C38"/>
    <mergeCell ref="D35:D38"/>
    <mergeCell ref="E35:E38"/>
    <mergeCell ref="F35:F38"/>
    <mergeCell ref="I26:I30"/>
    <mergeCell ref="B31:B34"/>
    <mergeCell ref="C31:C34"/>
    <mergeCell ref="D31:D34"/>
    <mergeCell ref="E31:E34"/>
    <mergeCell ref="F31:F34"/>
    <mergeCell ref="G31:G34"/>
    <mergeCell ref="H31:H34"/>
    <mergeCell ref="I31:I34"/>
    <mergeCell ref="G26:G30"/>
    <mergeCell ref="H26:H30"/>
    <mergeCell ref="B26:B30"/>
    <mergeCell ref="C26:C30"/>
    <mergeCell ref="D26:D30"/>
    <mergeCell ref="E26:E30"/>
    <mergeCell ref="F26:F30"/>
    <mergeCell ref="I54:I58"/>
    <mergeCell ref="B59:B60"/>
    <mergeCell ref="C59:C60"/>
    <mergeCell ref="D59:D60"/>
    <mergeCell ref="E59:E60"/>
    <mergeCell ref="F59:F60"/>
    <mergeCell ref="G59:G60"/>
    <mergeCell ref="H59:H60"/>
    <mergeCell ref="I59:I60"/>
    <mergeCell ref="G54:G58"/>
    <mergeCell ref="H54:H58"/>
    <mergeCell ref="B54:B58"/>
    <mergeCell ref="C54:C58"/>
    <mergeCell ref="D54:D58"/>
    <mergeCell ref="E54:E58"/>
    <mergeCell ref="F54:F58"/>
    <mergeCell ref="I44:I48"/>
    <mergeCell ref="B49:B53"/>
    <mergeCell ref="C49:C53"/>
    <mergeCell ref="D49:D53"/>
    <mergeCell ref="E49:E53"/>
    <mergeCell ref="F49:F53"/>
    <mergeCell ref="G49:G53"/>
    <mergeCell ref="H49:H53"/>
    <mergeCell ref="I49:I53"/>
    <mergeCell ref="G44:G48"/>
    <mergeCell ref="H44:H48"/>
    <mergeCell ref="B44:B48"/>
    <mergeCell ref="C44:C48"/>
    <mergeCell ref="D44:D48"/>
    <mergeCell ref="E44:E48"/>
    <mergeCell ref="F44:F48"/>
    <mergeCell ref="I67:I72"/>
    <mergeCell ref="B73:B75"/>
    <mergeCell ref="C73:C75"/>
    <mergeCell ref="D73:D75"/>
    <mergeCell ref="E73:E75"/>
    <mergeCell ref="F73:F75"/>
    <mergeCell ref="G73:G75"/>
    <mergeCell ref="H73:H75"/>
    <mergeCell ref="I73:I75"/>
    <mergeCell ref="G67:G72"/>
    <mergeCell ref="H67:H72"/>
    <mergeCell ref="B67:B72"/>
    <mergeCell ref="C67:C72"/>
    <mergeCell ref="D67:D72"/>
    <mergeCell ref="E67:E72"/>
    <mergeCell ref="F67:F72"/>
    <mergeCell ref="I61:I63"/>
    <mergeCell ref="B64:B66"/>
    <mergeCell ref="C64:C66"/>
    <mergeCell ref="D64:D66"/>
    <mergeCell ref="E64:E66"/>
    <mergeCell ref="F64:F66"/>
    <mergeCell ref="G64:G66"/>
    <mergeCell ref="H64:H66"/>
    <mergeCell ref="I64:I66"/>
    <mergeCell ref="G61:G63"/>
    <mergeCell ref="H61:H63"/>
    <mergeCell ref="B61:B63"/>
    <mergeCell ref="C61:C63"/>
    <mergeCell ref="D61:D63"/>
    <mergeCell ref="E61:E63"/>
    <mergeCell ref="F61:F63"/>
    <mergeCell ref="I83:I84"/>
    <mergeCell ref="B85:B89"/>
    <mergeCell ref="C85:C89"/>
    <mergeCell ref="D85:D89"/>
    <mergeCell ref="E85:E89"/>
    <mergeCell ref="F85:F89"/>
    <mergeCell ref="G85:G89"/>
    <mergeCell ref="H85:H89"/>
    <mergeCell ref="I85:I89"/>
    <mergeCell ref="G83:G84"/>
    <mergeCell ref="H83:H84"/>
    <mergeCell ref="B83:B84"/>
    <mergeCell ref="C83:C84"/>
    <mergeCell ref="D83:D84"/>
    <mergeCell ref="E83:E84"/>
    <mergeCell ref="F83:F84"/>
    <mergeCell ref="I76:I79"/>
    <mergeCell ref="B80:B82"/>
    <mergeCell ref="C80:C82"/>
    <mergeCell ref="D80:D82"/>
    <mergeCell ref="E80:E82"/>
    <mergeCell ref="F80:F82"/>
    <mergeCell ref="G80:G82"/>
    <mergeCell ref="H80:H82"/>
    <mergeCell ref="I80:I82"/>
    <mergeCell ref="G76:G79"/>
    <mergeCell ref="H76:H79"/>
    <mergeCell ref="B76:B79"/>
    <mergeCell ref="C76:C79"/>
    <mergeCell ref="D76:D79"/>
    <mergeCell ref="E76:E79"/>
    <mergeCell ref="F76:F79"/>
    <mergeCell ref="I101:I107"/>
    <mergeCell ref="B108:B110"/>
    <mergeCell ref="C108:C110"/>
    <mergeCell ref="D108:D110"/>
    <mergeCell ref="E108:E110"/>
    <mergeCell ref="F108:F110"/>
    <mergeCell ref="G108:G110"/>
    <mergeCell ref="H108:H110"/>
    <mergeCell ref="I108:I110"/>
    <mergeCell ref="G101:G107"/>
    <mergeCell ref="H101:H107"/>
    <mergeCell ref="B101:B107"/>
    <mergeCell ref="C101:C107"/>
    <mergeCell ref="D101:D107"/>
    <mergeCell ref="E101:E107"/>
    <mergeCell ref="F101:F107"/>
    <mergeCell ref="I90:I93"/>
    <mergeCell ref="B94:B100"/>
    <mergeCell ref="C94:C100"/>
    <mergeCell ref="D94:D100"/>
    <mergeCell ref="E94:E100"/>
    <mergeCell ref="F94:F100"/>
    <mergeCell ref="G94:G100"/>
    <mergeCell ref="H94:H100"/>
    <mergeCell ref="I94:I100"/>
    <mergeCell ref="G90:G93"/>
    <mergeCell ref="H90:H93"/>
    <mergeCell ref="B90:B93"/>
    <mergeCell ref="C90:C93"/>
    <mergeCell ref="D90:D93"/>
    <mergeCell ref="E90:E93"/>
    <mergeCell ref="F90:F93"/>
    <mergeCell ref="I122:I125"/>
    <mergeCell ref="B126:B130"/>
    <mergeCell ref="C126:C130"/>
    <mergeCell ref="D126:D130"/>
    <mergeCell ref="E126:E130"/>
    <mergeCell ref="F126:F130"/>
    <mergeCell ref="G126:G130"/>
    <mergeCell ref="H126:H130"/>
    <mergeCell ref="I126:I130"/>
    <mergeCell ref="G122:G125"/>
    <mergeCell ref="H122:H125"/>
    <mergeCell ref="B122:B125"/>
    <mergeCell ref="C122:C125"/>
    <mergeCell ref="D122:D125"/>
    <mergeCell ref="E122:E125"/>
    <mergeCell ref="F122:F125"/>
    <mergeCell ref="I111:I116"/>
    <mergeCell ref="B117:B121"/>
    <mergeCell ref="C117:C121"/>
    <mergeCell ref="D117:D121"/>
    <mergeCell ref="E117:E121"/>
    <mergeCell ref="F117:F121"/>
    <mergeCell ref="G117:G121"/>
    <mergeCell ref="H117:H121"/>
    <mergeCell ref="I117:I121"/>
    <mergeCell ref="G111:G116"/>
    <mergeCell ref="H111:H116"/>
    <mergeCell ref="B111:B116"/>
    <mergeCell ref="C111:C116"/>
    <mergeCell ref="D111:D116"/>
    <mergeCell ref="E111:E116"/>
    <mergeCell ref="F111:F116"/>
    <mergeCell ref="I136:I139"/>
    <mergeCell ref="B140:B141"/>
    <mergeCell ref="C140:C141"/>
    <mergeCell ref="D140:D141"/>
    <mergeCell ref="E140:E141"/>
    <mergeCell ref="F140:F141"/>
    <mergeCell ref="G140:G141"/>
    <mergeCell ref="H140:H141"/>
    <mergeCell ref="I140:I141"/>
    <mergeCell ref="G136:G139"/>
    <mergeCell ref="H136:H139"/>
    <mergeCell ref="B136:B139"/>
    <mergeCell ref="C136:C139"/>
    <mergeCell ref="D136:D139"/>
    <mergeCell ref="E136:E139"/>
    <mergeCell ref="F136:F139"/>
    <mergeCell ref="I131:I133"/>
    <mergeCell ref="B134:B135"/>
    <mergeCell ref="C134:C135"/>
    <mergeCell ref="D134:D135"/>
    <mergeCell ref="E134:E135"/>
    <mergeCell ref="F134:F135"/>
    <mergeCell ref="G134:G135"/>
    <mergeCell ref="H134:H135"/>
    <mergeCell ref="I134:I135"/>
    <mergeCell ref="G131:G133"/>
    <mergeCell ref="H131:H133"/>
    <mergeCell ref="B131:B133"/>
    <mergeCell ref="C131:C133"/>
    <mergeCell ref="D131:D133"/>
    <mergeCell ref="E131:E133"/>
    <mergeCell ref="F131:F133"/>
    <mergeCell ref="I151:I158"/>
    <mergeCell ref="B159:B161"/>
    <mergeCell ref="C159:C161"/>
    <mergeCell ref="D159:D161"/>
    <mergeCell ref="E159:E161"/>
    <mergeCell ref="F159:F161"/>
    <mergeCell ref="G159:G161"/>
    <mergeCell ref="H159:H161"/>
    <mergeCell ref="I159:I161"/>
    <mergeCell ref="G151:G158"/>
    <mergeCell ref="H151:H158"/>
    <mergeCell ref="B151:B158"/>
    <mergeCell ref="C151:C158"/>
    <mergeCell ref="D151:D158"/>
    <mergeCell ref="E151:E158"/>
    <mergeCell ref="F151:F158"/>
    <mergeCell ref="I142:I147"/>
    <mergeCell ref="B148:B150"/>
    <mergeCell ref="C148:C150"/>
    <mergeCell ref="D148:D150"/>
    <mergeCell ref="E148:E150"/>
    <mergeCell ref="F148:F150"/>
    <mergeCell ref="G148:G150"/>
    <mergeCell ref="H148:H150"/>
    <mergeCell ref="I148:I150"/>
    <mergeCell ref="G142:G147"/>
    <mergeCell ref="H142:H147"/>
    <mergeCell ref="B142:B147"/>
    <mergeCell ref="C142:C147"/>
    <mergeCell ref="D142:D147"/>
    <mergeCell ref="E142:E147"/>
    <mergeCell ref="F142:F147"/>
    <mergeCell ref="I170:I171"/>
    <mergeCell ref="B172:B173"/>
    <mergeCell ref="C172:C173"/>
    <mergeCell ref="D172:D173"/>
    <mergeCell ref="E172:E173"/>
    <mergeCell ref="F172:F173"/>
    <mergeCell ref="G172:G173"/>
    <mergeCell ref="H172:H173"/>
    <mergeCell ref="I172:I173"/>
    <mergeCell ref="G170:G171"/>
    <mergeCell ref="H170:H171"/>
    <mergeCell ref="B170:B171"/>
    <mergeCell ref="C170:C171"/>
    <mergeCell ref="D170:D171"/>
    <mergeCell ref="E170:E171"/>
    <mergeCell ref="F170:F171"/>
    <mergeCell ref="I162:I163"/>
    <mergeCell ref="B164:B169"/>
    <mergeCell ref="C164:C169"/>
    <mergeCell ref="D164:D169"/>
    <mergeCell ref="E164:E169"/>
    <mergeCell ref="F164:F169"/>
    <mergeCell ref="G164:G169"/>
    <mergeCell ref="H164:H169"/>
    <mergeCell ref="I164:I169"/>
    <mergeCell ref="G162:G163"/>
    <mergeCell ref="H162:H163"/>
    <mergeCell ref="B162:B163"/>
    <mergeCell ref="C162:C163"/>
    <mergeCell ref="D162:D163"/>
    <mergeCell ref="E162:E163"/>
    <mergeCell ref="F162:F163"/>
    <mergeCell ref="I181:I182"/>
    <mergeCell ref="B183:B184"/>
    <mergeCell ref="C183:C184"/>
    <mergeCell ref="D183:D184"/>
    <mergeCell ref="E183:E184"/>
    <mergeCell ref="F183:F184"/>
    <mergeCell ref="G183:G184"/>
    <mergeCell ref="H183:H184"/>
    <mergeCell ref="I183:I184"/>
    <mergeCell ref="G181:G182"/>
    <mergeCell ref="H181:H182"/>
    <mergeCell ref="B181:B182"/>
    <mergeCell ref="C181:C182"/>
    <mergeCell ref="D181:D182"/>
    <mergeCell ref="E181:E182"/>
    <mergeCell ref="F181:F182"/>
    <mergeCell ref="I174:I178"/>
    <mergeCell ref="B179:B180"/>
    <mergeCell ref="C179:C180"/>
    <mergeCell ref="D179:D180"/>
    <mergeCell ref="E179:E180"/>
    <mergeCell ref="F179:F180"/>
    <mergeCell ref="G179:G180"/>
    <mergeCell ref="H179:H180"/>
    <mergeCell ref="I179:I180"/>
    <mergeCell ref="G174:G178"/>
    <mergeCell ref="H174:H178"/>
    <mergeCell ref="B174:B178"/>
    <mergeCell ref="C174:C178"/>
    <mergeCell ref="D174:D178"/>
    <mergeCell ref="E174:E178"/>
    <mergeCell ref="F174:F178"/>
    <mergeCell ref="I193:I194"/>
    <mergeCell ref="B195:B196"/>
    <mergeCell ref="C195:C196"/>
    <mergeCell ref="D195:D196"/>
    <mergeCell ref="E195:E196"/>
    <mergeCell ref="F195:F196"/>
    <mergeCell ref="G195:G196"/>
    <mergeCell ref="H195:H196"/>
    <mergeCell ref="I195:I196"/>
    <mergeCell ref="G193:G194"/>
    <mergeCell ref="H193:H194"/>
    <mergeCell ref="B193:B194"/>
    <mergeCell ref="C193:C194"/>
    <mergeCell ref="D193:D194"/>
    <mergeCell ref="E193:E194"/>
    <mergeCell ref="F193:F194"/>
    <mergeCell ref="I185:I187"/>
    <mergeCell ref="B188:B192"/>
    <mergeCell ref="C188:C192"/>
    <mergeCell ref="D188:D192"/>
    <mergeCell ref="E188:E192"/>
    <mergeCell ref="F188:F192"/>
    <mergeCell ref="G188:G192"/>
    <mergeCell ref="H188:H192"/>
    <mergeCell ref="I188:I192"/>
    <mergeCell ref="G185:G187"/>
    <mergeCell ref="H185:H187"/>
    <mergeCell ref="B185:B187"/>
    <mergeCell ref="C185:C187"/>
    <mergeCell ref="D185:D187"/>
    <mergeCell ref="E185:E187"/>
    <mergeCell ref="F185:F187"/>
    <mergeCell ref="I204:I206"/>
    <mergeCell ref="B207:B209"/>
    <mergeCell ref="C207:C209"/>
    <mergeCell ref="D207:D209"/>
    <mergeCell ref="E207:E209"/>
    <mergeCell ref="F207:F209"/>
    <mergeCell ref="G207:G209"/>
    <mergeCell ref="H207:H209"/>
    <mergeCell ref="I207:I209"/>
    <mergeCell ref="G204:G206"/>
    <mergeCell ref="H204:H206"/>
    <mergeCell ref="B204:B206"/>
    <mergeCell ref="C204:C206"/>
    <mergeCell ref="D204:D206"/>
    <mergeCell ref="E204:E206"/>
    <mergeCell ref="F204:F206"/>
    <mergeCell ref="I197:I198"/>
    <mergeCell ref="B199:B203"/>
    <mergeCell ref="C199:C203"/>
    <mergeCell ref="D199:D203"/>
    <mergeCell ref="E199:E203"/>
    <mergeCell ref="F199:F203"/>
    <mergeCell ref="G199:G203"/>
    <mergeCell ref="H199:H203"/>
    <mergeCell ref="I199:I203"/>
    <mergeCell ref="G197:G198"/>
    <mergeCell ref="H197:H198"/>
    <mergeCell ref="B197:B198"/>
    <mergeCell ref="C197:C198"/>
    <mergeCell ref="D197:D198"/>
    <mergeCell ref="E197:E198"/>
    <mergeCell ref="F197:F198"/>
    <mergeCell ref="I215:I219"/>
    <mergeCell ref="B220:B224"/>
    <mergeCell ref="C220:C224"/>
    <mergeCell ref="D220:D224"/>
    <mergeCell ref="E220:E224"/>
    <mergeCell ref="F220:F224"/>
    <mergeCell ref="G220:G224"/>
    <mergeCell ref="H220:H224"/>
    <mergeCell ref="I220:I224"/>
    <mergeCell ref="G215:G219"/>
    <mergeCell ref="H215:H219"/>
    <mergeCell ref="B215:B219"/>
    <mergeCell ref="C215:C219"/>
    <mergeCell ref="D215:D219"/>
    <mergeCell ref="E215:E219"/>
    <mergeCell ref="F215:F219"/>
    <mergeCell ref="I210:I211"/>
    <mergeCell ref="B212:B214"/>
    <mergeCell ref="C212:C214"/>
    <mergeCell ref="D212:D214"/>
    <mergeCell ref="E212:E214"/>
    <mergeCell ref="F212:F214"/>
    <mergeCell ref="G212:G214"/>
    <mergeCell ref="H212:H214"/>
    <mergeCell ref="I212:I214"/>
    <mergeCell ref="G210:G211"/>
    <mergeCell ref="H210:H211"/>
    <mergeCell ref="B210:B211"/>
    <mergeCell ref="C210:C211"/>
    <mergeCell ref="D210:D211"/>
    <mergeCell ref="E210:E211"/>
    <mergeCell ref="F210:F211"/>
    <mergeCell ref="I229:I231"/>
    <mergeCell ref="B232:B236"/>
    <mergeCell ref="C232:C236"/>
    <mergeCell ref="D232:D236"/>
    <mergeCell ref="E232:E236"/>
    <mergeCell ref="F232:F236"/>
    <mergeCell ref="G232:G236"/>
    <mergeCell ref="H232:H236"/>
    <mergeCell ref="I232:I236"/>
    <mergeCell ref="G229:G231"/>
    <mergeCell ref="H229:H231"/>
    <mergeCell ref="B229:B231"/>
    <mergeCell ref="C229:C231"/>
    <mergeCell ref="D229:D231"/>
    <mergeCell ref="E229:E231"/>
    <mergeCell ref="F229:F231"/>
    <mergeCell ref="I225:I226"/>
    <mergeCell ref="B227:B228"/>
    <mergeCell ref="C227:C228"/>
    <mergeCell ref="D227:D228"/>
    <mergeCell ref="E227:E228"/>
    <mergeCell ref="F227:F228"/>
    <mergeCell ref="G227:G228"/>
    <mergeCell ref="H227:H228"/>
    <mergeCell ref="I227:I228"/>
    <mergeCell ref="G225:G226"/>
    <mergeCell ref="H225:H226"/>
    <mergeCell ref="B225:B226"/>
    <mergeCell ref="C225:C226"/>
    <mergeCell ref="D225:D226"/>
    <mergeCell ref="E225:E226"/>
    <mergeCell ref="F225:F226"/>
    <mergeCell ref="I242:I245"/>
    <mergeCell ref="B246:B251"/>
    <mergeCell ref="C246:C251"/>
    <mergeCell ref="D246:D251"/>
    <mergeCell ref="E246:E251"/>
    <mergeCell ref="F246:F251"/>
    <mergeCell ref="G246:G251"/>
    <mergeCell ref="H246:H251"/>
    <mergeCell ref="I246:I251"/>
    <mergeCell ref="G242:G245"/>
    <mergeCell ref="H242:H245"/>
    <mergeCell ref="B242:B245"/>
    <mergeCell ref="C242:C245"/>
    <mergeCell ref="D242:D245"/>
    <mergeCell ref="E242:E245"/>
    <mergeCell ref="F242:F245"/>
    <mergeCell ref="I237:I238"/>
    <mergeCell ref="B239:B241"/>
    <mergeCell ref="C239:C241"/>
    <mergeCell ref="D239:D241"/>
    <mergeCell ref="E239:E241"/>
    <mergeCell ref="F239:F241"/>
    <mergeCell ref="G239:G241"/>
    <mergeCell ref="H239:H241"/>
    <mergeCell ref="I239:I241"/>
    <mergeCell ref="G237:G238"/>
    <mergeCell ref="H237:H238"/>
    <mergeCell ref="B237:B238"/>
    <mergeCell ref="C237:C238"/>
    <mergeCell ref="D237:D238"/>
    <mergeCell ref="E237:E238"/>
    <mergeCell ref="F237:F238"/>
    <mergeCell ref="I259:I263"/>
    <mergeCell ref="B264:B269"/>
    <mergeCell ref="C264:C269"/>
    <mergeCell ref="D264:D269"/>
    <mergeCell ref="E264:E269"/>
    <mergeCell ref="F264:F269"/>
    <mergeCell ref="G264:G269"/>
    <mergeCell ref="H264:H269"/>
    <mergeCell ref="I264:I269"/>
    <mergeCell ref="G259:G263"/>
    <mergeCell ref="H259:H263"/>
    <mergeCell ref="B259:B263"/>
    <mergeCell ref="C259:C263"/>
    <mergeCell ref="D259:D263"/>
    <mergeCell ref="E259:E263"/>
    <mergeCell ref="F259:F263"/>
    <mergeCell ref="I252:I255"/>
    <mergeCell ref="B256:B258"/>
    <mergeCell ref="C256:C258"/>
    <mergeCell ref="D256:D258"/>
    <mergeCell ref="E256:E258"/>
    <mergeCell ref="F256:F258"/>
    <mergeCell ref="G256:G258"/>
    <mergeCell ref="H256:H258"/>
    <mergeCell ref="I256:I258"/>
    <mergeCell ref="G252:G255"/>
    <mergeCell ref="H252:H255"/>
    <mergeCell ref="B252:B255"/>
    <mergeCell ref="C252:C255"/>
    <mergeCell ref="D252:D255"/>
    <mergeCell ref="E252:E255"/>
    <mergeCell ref="F252:F255"/>
    <mergeCell ref="I278:I281"/>
    <mergeCell ref="B282:B285"/>
    <mergeCell ref="C282:C285"/>
    <mergeCell ref="D282:D285"/>
    <mergeCell ref="E282:E285"/>
    <mergeCell ref="F282:F285"/>
    <mergeCell ref="G282:G285"/>
    <mergeCell ref="H282:H285"/>
    <mergeCell ref="I282:I285"/>
    <mergeCell ref="G278:G281"/>
    <mergeCell ref="H278:H281"/>
    <mergeCell ref="B278:B281"/>
    <mergeCell ref="C278:C281"/>
    <mergeCell ref="D278:D281"/>
    <mergeCell ref="E278:E281"/>
    <mergeCell ref="F278:F281"/>
    <mergeCell ref="I270:I274"/>
    <mergeCell ref="B275:B277"/>
    <mergeCell ref="C275:C277"/>
    <mergeCell ref="D275:D277"/>
    <mergeCell ref="E275:E277"/>
    <mergeCell ref="F275:F277"/>
    <mergeCell ref="G275:G277"/>
    <mergeCell ref="H275:H277"/>
    <mergeCell ref="I275:I277"/>
    <mergeCell ref="G270:G274"/>
    <mergeCell ref="H270:H274"/>
    <mergeCell ref="B270:B274"/>
    <mergeCell ref="C270:C274"/>
    <mergeCell ref="D270:D274"/>
    <mergeCell ref="E270:E274"/>
    <mergeCell ref="F270:F274"/>
    <mergeCell ref="I295:I296"/>
    <mergeCell ref="B297:B300"/>
    <mergeCell ref="C297:C300"/>
    <mergeCell ref="D297:D300"/>
    <mergeCell ref="E297:E300"/>
    <mergeCell ref="F297:F300"/>
    <mergeCell ref="G297:G300"/>
    <mergeCell ref="H297:H300"/>
    <mergeCell ref="I297:I300"/>
    <mergeCell ref="G295:G296"/>
    <mergeCell ref="H295:H296"/>
    <mergeCell ref="B295:B296"/>
    <mergeCell ref="C295:C296"/>
    <mergeCell ref="D295:D296"/>
    <mergeCell ref="E295:E296"/>
    <mergeCell ref="F295:F296"/>
    <mergeCell ref="I286:I290"/>
    <mergeCell ref="B291:B294"/>
    <mergeCell ref="C291:C294"/>
    <mergeCell ref="D291:D294"/>
    <mergeCell ref="E291:E294"/>
    <mergeCell ref="F291:F294"/>
    <mergeCell ref="G291:G294"/>
    <mergeCell ref="H291:H294"/>
    <mergeCell ref="I291:I294"/>
    <mergeCell ref="G286:G290"/>
    <mergeCell ref="H286:H290"/>
    <mergeCell ref="B286:B290"/>
    <mergeCell ref="C286:C290"/>
    <mergeCell ref="D286:D290"/>
    <mergeCell ref="E286:E290"/>
    <mergeCell ref="F286:F290"/>
    <mergeCell ref="E307:E311"/>
    <mergeCell ref="F307:F311"/>
    <mergeCell ref="I301:I302"/>
    <mergeCell ref="B303:B306"/>
    <mergeCell ref="C303:C306"/>
    <mergeCell ref="D303:D306"/>
    <mergeCell ref="E303:E306"/>
    <mergeCell ref="F303:F306"/>
    <mergeCell ref="G303:G306"/>
    <mergeCell ref="H303:H306"/>
    <mergeCell ref="I303:I306"/>
    <mergeCell ref="G301:G302"/>
    <mergeCell ref="H301:H302"/>
    <mergeCell ref="B301:B302"/>
    <mergeCell ref="C301:C302"/>
    <mergeCell ref="D301:D302"/>
    <mergeCell ref="E301:E302"/>
    <mergeCell ref="F301:F302"/>
    <mergeCell ref="I318:I320"/>
    <mergeCell ref="C321:C324"/>
    <mergeCell ref="D321:D324"/>
    <mergeCell ref="E321:E324"/>
    <mergeCell ref="F321:F324"/>
    <mergeCell ref="G321:G324"/>
    <mergeCell ref="H321:H324"/>
    <mergeCell ref="I321:I324"/>
    <mergeCell ref="G318:G320"/>
    <mergeCell ref="H318:H320"/>
    <mergeCell ref="A6:A317"/>
    <mergeCell ref="C318:C320"/>
    <mergeCell ref="D318:D320"/>
    <mergeCell ref="E318:E320"/>
    <mergeCell ref="F318:F320"/>
    <mergeCell ref="B318:B320"/>
    <mergeCell ref="B321:B324"/>
    <mergeCell ref="A318:A379"/>
    <mergeCell ref="I307:I311"/>
    <mergeCell ref="B312:B317"/>
    <mergeCell ref="C312:C317"/>
    <mergeCell ref="D312:D317"/>
    <mergeCell ref="E312:E317"/>
    <mergeCell ref="F312:F317"/>
    <mergeCell ref="G312:G317"/>
    <mergeCell ref="H312:H317"/>
    <mergeCell ref="I312:I317"/>
    <mergeCell ref="G307:G311"/>
    <mergeCell ref="H307:H311"/>
    <mergeCell ref="B307:B311"/>
    <mergeCell ref="C307:C311"/>
    <mergeCell ref="D307:D311"/>
    <mergeCell ref="G335:G338"/>
    <mergeCell ref="H335:H338"/>
    <mergeCell ref="I335:I338"/>
    <mergeCell ref="C335:C338"/>
    <mergeCell ref="D335:D338"/>
    <mergeCell ref="E335:E338"/>
    <mergeCell ref="F335:F338"/>
    <mergeCell ref="C330:C334"/>
    <mergeCell ref="D330:D334"/>
    <mergeCell ref="E330:E334"/>
    <mergeCell ref="F330:F334"/>
    <mergeCell ref="G330:G334"/>
    <mergeCell ref="H330:H334"/>
    <mergeCell ref="I330:I334"/>
    <mergeCell ref="G325:G329"/>
    <mergeCell ref="H325:H329"/>
    <mergeCell ref="I325:I329"/>
    <mergeCell ref="C325:C329"/>
    <mergeCell ref="D325:D329"/>
    <mergeCell ref="E325:E329"/>
    <mergeCell ref="F325:F329"/>
    <mergeCell ref="C347:C349"/>
    <mergeCell ref="D347:D349"/>
    <mergeCell ref="E347:E349"/>
    <mergeCell ref="F347:F349"/>
    <mergeCell ref="G347:G349"/>
    <mergeCell ref="H347:H349"/>
    <mergeCell ref="I347:I349"/>
    <mergeCell ref="G344:G346"/>
    <mergeCell ref="H344:H346"/>
    <mergeCell ref="I344:I346"/>
    <mergeCell ref="C344:C346"/>
    <mergeCell ref="D344:D346"/>
    <mergeCell ref="E344:E346"/>
    <mergeCell ref="F344:F346"/>
    <mergeCell ref="C339:C343"/>
    <mergeCell ref="D339:D343"/>
    <mergeCell ref="E339:E343"/>
    <mergeCell ref="F339:F343"/>
    <mergeCell ref="G339:G343"/>
    <mergeCell ref="H339:H343"/>
    <mergeCell ref="I339:I343"/>
    <mergeCell ref="I357:I359"/>
    <mergeCell ref="C357:C359"/>
    <mergeCell ref="D357:D359"/>
    <mergeCell ref="E357:E359"/>
    <mergeCell ref="F357:F359"/>
    <mergeCell ref="C353:C356"/>
    <mergeCell ref="D353:D356"/>
    <mergeCell ref="E353:E356"/>
    <mergeCell ref="F353:F356"/>
    <mergeCell ref="G353:G356"/>
    <mergeCell ref="H353:H356"/>
    <mergeCell ref="I353:I356"/>
    <mergeCell ref="G350:G352"/>
    <mergeCell ref="H350:H352"/>
    <mergeCell ref="I350:I352"/>
    <mergeCell ref="C350:C352"/>
    <mergeCell ref="D350:D352"/>
    <mergeCell ref="E350:E352"/>
    <mergeCell ref="F350:F352"/>
    <mergeCell ref="B375:B379"/>
    <mergeCell ref="B370:B374"/>
    <mergeCell ref="B367:B369"/>
    <mergeCell ref="B364:B366"/>
    <mergeCell ref="B360:B363"/>
    <mergeCell ref="B357:B359"/>
    <mergeCell ref="B353:B356"/>
    <mergeCell ref="B325:B329"/>
    <mergeCell ref="B330:B334"/>
    <mergeCell ref="B335:B338"/>
    <mergeCell ref="B339:B343"/>
    <mergeCell ref="I367:I369"/>
    <mergeCell ref="G364:G366"/>
    <mergeCell ref="H364:H366"/>
    <mergeCell ref="I364:I366"/>
    <mergeCell ref="C364:C366"/>
    <mergeCell ref="D364:D366"/>
    <mergeCell ref="E364:E366"/>
    <mergeCell ref="F364:F366"/>
    <mergeCell ref="B344:B346"/>
    <mergeCell ref="B347:B349"/>
    <mergeCell ref="B350:B352"/>
    <mergeCell ref="D370:D374"/>
    <mergeCell ref="E370:E374"/>
    <mergeCell ref="F370:F374"/>
    <mergeCell ref="C367:C369"/>
    <mergeCell ref="D367:D369"/>
    <mergeCell ref="E367:E369"/>
    <mergeCell ref="F367:F369"/>
    <mergeCell ref="G367:G369"/>
    <mergeCell ref="H367:H369"/>
    <mergeCell ref="C360:C363"/>
    <mergeCell ref="K6:K9"/>
    <mergeCell ref="K10:K15"/>
    <mergeCell ref="L6:L9"/>
    <mergeCell ref="L10:L15"/>
    <mergeCell ref="J10:J15"/>
    <mergeCell ref="J16:J18"/>
    <mergeCell ref="J19:J21"/>
    <mergeCell ref="J22:J25"/>
    <mergeCell ref="J26:J30"/>
    <mergeCell ref="J31:J34"/>
    <mergeCell ref="J35:J38"/>
    <mergeCell ref="J39:J43"/>
    <mergeCell ref="J44:J48"/>
    <mergeCell ref="C375:C379"/>
    <mergeCell ref="D375:D379"/>
    <mergeCell ref="E375:E379"/>
    <mergeCell ref="F375:F379"/>
    <mergeCell ref="G375:G379"/>
    <mergeCell ref="H375:H379"/>
    <mergeCell ref="I375:I379"/>
    <mergeCell ref="G370:G374"/>
    <mergeCell ref="H370:H374"/>
    <mergeCell ref="I370:I374"/>
    <mergeCell ref="C370:C374"/>
    <mergeCell ref="D360:D363"/>
    <mergeCell ref="E360:E363"/>
    <mergeCell ref="F360:F363"/>
    <mergeCell ref="G360:G363"/>
    <mergeCell ref="H360:H363"/>
    <mergeCell ref="I360:I363"/>
    <mergeCell ref="G357:G359"/>
    <mergeCell ref="H357:H359"/>
    <mergeCell ref="J90:J93"/>
    <mergeCell ref="J94:J100"/>
    <mergeCell ref="J101:J107"/>
    <mergeCell ref="J108:J110"/>
    <mergeCell ref="J111:J116"/>
    <mergeCell ref="J117:J121"/>
    <mergeCell ref="J122:J125"/>
    <mergeCell ref="J126:J130"/>
    <mergeCell ref="J131:J133"/>
    <mergeCell ref="R10:R15"/>
    <mergeCell ref="S6:S9"/>
    <mergeCell ref="S10:S15"/>
    <mergeCell ref="J67:J72"/>
    <mergeCell ref="J73:J75"/>
    <mergeCell ref="J76:J79"/>
    <mergeCell ref="J80:J82"/>
    <mergeCell ref="J83:J84"/>
    <mergeCell ref="J85:J89"/>
    <mergeCell ref="M10:M15"/>
    <mergeCell ref="N6:N9"/>
    <mergeCell ref="N10:N15"/>
    <mergeCell ref="O6:O9"/>
    <mergeCell ref="O10:O15"/>
    <mergeCell ref="P6:P9"/>
    <mergeCell ref="P10:P15"/>
    <mergeCell ref="Q6:Q9"/>
    <mergeCell ref="Q10:Q15"/>
    <mergeCell ref="J49:J53"/>
    <mergeCell ref="J54:J58"/>
    <mergeCell ref="J59:J60"/>
    <mergeCell ref="J61:J63"/>
    <mergeCell ref="J64:J66"/>
    <mergeCell ref="J170:J171"/>
    <mergeCell ref="J172:J173"/>
    <mergeCell ref="J174:J178"/>
    <mergeCell ref="J179:J180"/>
    <mergeCell ref="J181:J182"/>
    <mergeCell ref="J183:J184"/>
    <mergeCell ref="J185:J187"/>
    <mergeCell ref="J188:J192"/>
    <mergeCell ref="J193:J194"/>
    <mergeCell ref="J134:J135"/>
    <mergeCell ref="J136:J139"/>
    <mergeCell ref="J140:J141"/>
    <mergeCell ref="J142:J147"/>
    <mergeCell ref="J148:J150"/>
    <mergeCell ref="J151:J158"/>
    <mergeCell ref="J159:J161"/>
    <mergeCell ref="J162:J163"/>
    <mergeCell ref="J164:J169"/>
    <mergeCell ref="J225:J226"/>
    <mergeCell ref="J227:J228"/>
    <mergeCell ref="J229:J231"/>
    <mergeCell ref="J232:J236"/>
    <mergeCell ref="J237:J238"/>
    <mergeCell ref="J239:J241"/>
    <mergeCell ref="J242:J245"/>
    <mergeCell ref="J246:J251"/>
    <mergeCell ref="J252:J255"/>
    <mergeCell ref="J195:J196"/>
    <mergeCell ref="J197:J198"/>
    <mergeCell ref="J199:J203"/>
    <mergeCell ref="J204:J206"/>
    <mergeCell ref="J207:J209"/>
    <mergeCell ref="J210:J211"/>
    <mergeCell ref="J212:J214"/>
    <mergeCell ref="J215:J219"/>
    <mergeCell ref="J220:J224"/>
    <mergeCell ref="J360:J363"/>
    <mergeCell ref="J295:J296"/>
    <mergeCell ref="J297:J300"/>
    <mergeCell ref="J301:J302"/>
    <mergeCell ref="J303:J306"/>
    <mergeCell ref="J307:J311"/>
    <mergeCell ref="J312:J317"/>
    <mergeCell ref="J318:J320"/>
    <mergeCell ref="J321:J324"/>
    <mergeCell ref="J325:J329"/>
    <mergeCell ref="J256:J258"/>
    <mergeCell ref="J259:J263"/>
    <mergeCell ref="J264:J269"/>
    <mergeCell ref="J270:J274"/>
    <mergeCell ref="J275:J277"/>
    <mergeCell ref="J278:J281"/>
    <mergeCell ref="J282:J285"/>
    <mergeCell ref="J286:J290"/>
    <mergeCell ref="J291:J294"/>
    <mergeCell ref="J364:J366"/>
    <mergeCell ref="J367:J369"/>
    <mergeCell ref="J370:J374"/>
    <mergeCell ref="J375:J379"/>
    <mergeCell ref="J380:J381"/>
    <mergeCell ref="K16:K18"/>
    <mergeCell ref="K19:K21"/>
    <mergeCell ref="K22:K25"/>
    <mergeCell ref="K26:K30"/>
    <mergeCell ref="K31:K34"/>
    <mergeCell ref="K35:K38"/>
    <mergeCell ref="K39:K43"/>
    <mergeCell ref="K44:K48"/>
    <mergeCell ref="K49:K53"/>
    <mergeCell ref="K54:K58"/>
    <mergeCell ref="K59:K60"/>
    <mergeCell ref="K61:K63"/>
    <mergeCell ref="K64:K66"/>
    <mergeCell ref="K67:K72"/>
    <mergeCell ref="K73:K75"/>
    <mergeCell ref="K76:K79"/>
    <mergeCell ref="K80:K82"/>
    <mergeCell ref="K83:K84"/>
    <mergeCell ref="K85:K89"/>
    <mergeCell ref="J330:J334"/>
    <mergeCell ref="J335:J338"/>
    <mergeCell ref="J339:J343"/>
    <mergeCell ref="J344:J346"/>
    <mergeCell ref="J347:J349"/>
    <mergeCell ref="J350:J352"/>
    <mergeCell ref="J353:J356"/>
    <mergeCell ref="J357:J359"/>
    <mergeCell ref="K134:K135"/>
    <mergeCell ref="K136:K139"/>
    <mergeCell ref="K140:K141"/>
    <mergeCell ref="K142:K147"/>
    <mergeCell ref="K148:K150"/>
    <mergeCell ref="K151:K158"/>
    <mergeCell ref="K159:K161"/>
    <mergeCell ref="K162:K163"/>
    <mergeCell ref="K164:K169"/>
    <mergeCell ref="K90:K93"/>
    <mergeCell ref="K94:K100"/>
    <mergeCell ref="K101:K107"/>
    <mergeCell ref="K108:K110"/>
    <mergeCell ref="K111:K116"/>
    <mergeCell ref="K117:K121"/>
    <mergeCell ref="K122:K125"/>
    <mergeCell ref="K126:K130"/>
    <mergeCell ref="K131:K133"/>
    <mergeCell ref="K237:K238"/>
    <mergeCell ref="K239:K241"/>
    <mergeCell ref="K242:K245"/>
    <mergeCell ref="K246:K251"/>
    <mergeCell ref="K252:K255"/>
    <mergeCell ref="K195:K196"/>
    <mergeCell ref="K197:K198"/>
    <mergeCell ref="K199:K203"/>
    <mergeCell ref="K204:K206"/>
    <mergeCell ref="K207:K209"/>
    <mergeCell ref="K210:K211"/>
    <mergeCell ref="K212:K214"/>
    <mergeCell ref="K215:K219"/>
    <mergeCell ref="K220:K224"/>
    <mergeCell ref="K170:K171"/>
    <mergeCell ref="K172:K173"/>
    <mergeCell ref="K174:K178"/>
    <mergeCell ref="K179:K180"/>
    <mergeCell ref="K181:K182"/>
    <mergeCell ref="K183:K184"/>
    <mergeCell ref="K185:K187"/>
    <mergeCell ref="K188:K192"/>
    <mergeCell ref="K193:K194"/>
    <mergeCell ref="L85:L89"/>
    <mergeCell ref="K330:K334"/>
    <mergeCell ref="K335:K338"/>
    <mergeCell ref="K339:K343"/>
    <mergeCell ref="K344:K346"/>
    <mergeCell ref="K347:K349"/>
    <mergeCell ref="K350:K352"/>
    <mergeCell ref="K353:K356"/>
    <mergeCell ref="K357:K359"/>
    <mergeCell ref="K360:K363"/>
    <mergeCell ref="K295:K296"/>
    <mergeCell ref="K297:K300"/>
    <mergeCell ref="K301:K302"/>
    <mergeCell ref="K303:K306"/>
    <mergeCell ref="K307:K311"/>
    <mergeCell ref="K312:K317"/>
    <mergeCell ref="K318:K320"/>
    <mergeCell ref="K321:K324"/>
    <mergeCell ref="K325:K329"/>
    <mergeCell ref="K256:K258"/>
    <mergeCell ref="K259:K263"/>
    <mergeCell ref="K264:K269"/>
    <mergeCell ref="K270:K274"/>
    <mergeCell ref="K275:K277"/>
    <mergeCell ref="K278:K281"/>
    <mergeCell ref="K282:K285"/>
    <mergeCell ref="K286:K290"/>
    <mergeCell ref="K291:K294"/>
    <mergeCell ref="K225:K226"/>
    <mergeCell ref="K227:K228"/>
    <mergeCell ref="K229:K231"/>
    <mergeCell ref="K232:K236"/>
    <mergeCell ref="L90:L93"/>
    <mergeCell ref="L94:L100"/>
    <mergeCell ref="L101:L107"/>
    <mergeCell ref="L108:L110"/>
    <mergeCell ref="L111:L116"/>
    <mergeCell ref="L117:L121"/>
    <mergeCell ref="L122:L125"/>
    <mergeCell ref="L126:L130"/>
    <mergeCell ref="L131:L133"/>
    <mergeCell ref="K364:K366"/>
    <mergeCell ref="K367:K369"/>
    <mergeCell ref="K370:K374"/>
    <mergeCell ref="K375:K379"/>
    <mergeCell ref="K380:K381"/>
    <mergeCell ref="L16:L18"/>
    <mergeCell ref="L19:L21"/>
    <mergeCell ref="L22:L25"/>
    <mergeCell ref="L26:L30"/>
    <mergeCell ref="L31:L34"/>
    <mergeCell ref="L35:L38"/>
    <mergeCell ref="L39:L43"/>
    <mergeCell ref="L44:L48"/>
    <mergeCell ref="L49:L53"/>
    <mergeCell ref="L54:L58"/>
    <mergeCell ref="L59:L60"/>
    <mergeCell ref="L61:L63"/>
    <mergeCell ref="L64:L66"/>
    <mergeCell ref="L67:L72"/>
    <mergeCell ref="L73:L75"/>
    <mergeCell ref="L76:L79"/>
    <mergeCell ref="L80:L82"/>
    <mergeCell ref="L83:L84"/>
    <mergeCell ref="L170:L171"/>
    <mergeCell ref="L172:L173"/>
    <mergeCell ref="L174:L178"/>
    <mergeCell ref="L179:L180"/>
    <mergeCell ref="L181:L182"/>
    <mergeCell ref="L183:L184"/>
    <mergeCell ref="L185:L187"/>
    <mergeCell ref="L188:L192"/>
    <mergeCell ref="L193:L194"/>
    <mergeCell ref="L134:L135"/>
    <mergeCell ref="L136:L139"/>
    <mergeCell ref="L140:L141"/>
    <mergeCell ref="L142:L147"/>
    <mergeCell ref="L148:L150"/>
    <mergeCell ref="L151:L158"/>
    <mergeCell ref="L159:L161"/>
    <mergeCell ref="L162:L163"/>
    <mergeCell ref="L164:L169"/>
    <mergeCell ref="L225:L226"/>
    <mergeCell ref="L227:L228"/>
    <mergeCell ref="L229:L231"/>
    <mergeCell ref="L232:L236"/>
    <mergeCell ref="L237:L238"/>
    <mergeCell ref="L239:L241"/>
    <mergeCell ref="L242:L245"/>
    <mergeCell ref="L246:L251"/>
    <mergeCell ref="L252:L255"/>
    <mergeCell ref="L195:L196"/>
    <mergeCell ref="L197:L198"/>
    <mergeCell ref="L199:L203"/>
    <mergeCell ref="L204:L206"/>
    <mergeCell ref="L207:L209"/>
    <mergeCell ref="L210:L211"/>
    <mergeCell ref="L212:L214"/>
    <mergeCell ref="L215:L219"/>
    <mergeCell ref="L220:L224"/>
    <mergeCell ref="L360:L363"/>
    <mergeCell ref="L295:L296"/>
    <mergeCell ref="L297:L300"/>
    <mergeCell ref="L301:L302"/>
    <mergeCell ref="L303:L306"/>
    <mergeCell ref="L307:L311"/>
    <mergeCell ref="L312:L317"/>
    <mergeCell ref="L318:L320"/>
    <mergeCell ref="L321:L324"/>
    <mergeCell ref="L325:L329"/>
    <mergeCell ref="L256:L258"/>
    <mergeCell ref="L259:L263"/>
    <mergeCell ref="L264:L269"/>
    <mergeCell ref="L270:L274"/>
    <mergeCell ref="L275:L277"/>
    <mergeCell ref="L278:L281"/>
    <mergeCell ref="L282:L285"/>
    <mergeCell ref="L286:L290"/>
    <mergeCell ref="L291:L294"/>
    <mergeCell ref="L364:L366"/>
    <mergeCell ref="L367:L369"/>
    <mergeCell ref="L370:L374"/>
    <mergeCell ref="L375:L379"/>
    <mergeCell ref="L380:L381"/>
    <mergeCell ref="M16:M18"/>
    <mergeCell ref="M19:M21"/>
    <mergeCell ref="M22:M25"/>
    <mergeCell ref="M26:M30"/>
    <mergeCell ref="M31:M34"/>
    <mergeCell ref="M35:M38"/>
    <mergeCell ref="M39:M43"/>
    <mergeCell ref="M44:M48"/>
    <mergeCell ref="M49:M53"/>
    <mergeCell ref="M54:M58"/>
    <mergeCell ref="M59:M60"/>
    <mergeCell ref="M61:M63"/>
    <mergeCell ref="M64:M66"/>
    <mergeCell ref="M67:M72"/>
    <mergeCell ref="M73:M75"/>
    <mergeCell ref="M76:M79"/>
    <mergeCell ref="M80:M82"/>
    <mergeCell ref="M83:M84"/>
    <mergeCell ref="M85:M89"/>
    <mergeCell ref="L330:L334"/>
    <mergeCell ref="L335:L338"/>
    <mergeCell ref="L339:L343"/>
    <mergeCell ref="L344:L346"/>
    <mergeCell ref="L347:L349"/>
    <mergeCell ref="L350:L352"/>
    <mergeCell ref="L353:L356"/>
    <mergeCell ref="L357:L359"/>
    <mergeCell ref="M134:M135"/>
    <mergeCell ref="M136:M139"/>
    <mergeCell ref="M140:M141"/>
    <mergeCell ref="M142:M147"/>
    <mergeCell ref="M148:M150"/>
    <mergeCell ref="M151:M158"/>
    <mergeCell ref="M159:M161"/>
    <mergeCell ref="M162:M163"/>
    <mergeCell ref="M164:M169"/>
    <mergeCell ref="M90:M93"/>
    <mergeCell ref="M94:M100"/>
    <mergeCell ref="M101:M107"/>
    <mergeCell ref="M108:M110"/>
    <mergeCell ref="M111:M116"/>
    <mergeCell ref="M117:M121"/>
    <mergeCell ref="M122:M125"/>
    <mergeCell ref="M126:M130"/>
    <mergeCell ref="M131:M133"/>
    <mergeCell ref="M237:M238"/>
    <mergeCell ref="M239:M241"/>
    <mergeCell ref="M242:M245"/>
    <mergeCell ref="M246:M251"/>
    <mergeCell ref="M252:M255"/>
    <mergeCell ref="M195:M196"/>
    <mergeCell ref="M197:M198"/>
    <mergeCell ref="M199:M203"/>
    <mergeCell ref="M204:M206"/>
    <mergeCell ref="M207:M209"/>
    <mergeCell ref="M210:M211"/>
    <mergeCell ref="M212:M214"/>
    <mergeCell ref="M215:M219"/>
    <mergeCell ref="M220:M224"/>
    <mergeCell ref="M170:M171"/>
    <mergeCell ref="M172:M173"/>
    <mergeCell ref="M174:M178"/>
    <mergeCell ref="M179:M180"/>
    <mergeCell ref="M181:M182"/>
    <mergeCell ref="M183:M184"/>
    <mergeCell ref="M185:M187"/>
    <mergeCell ref="M188:M192"/>
    <mergeCell ref="M193:M194"/>
    <mergeCell ref="N85:N89"/>
    <mergeCell ref="M330:M334"/>
    <mergeCell ref="M335:M338"/>
    <mergeCell ref="M339:M343"/>
    <mergeCell ref="M344:M346"/>
    <mergeCell ref="M347:M349"/>
    <mergeCell ref="M350:M352"/>
    <mergeCell ref="M353:M356"/>
    <mergeCell ref="M357:M359"/>
    <mergeCell ref="M360:M363"/>
    <mergeCell ref="M295:M296"/>
    <mergeCell ref="M297:M300"/>
    <mergeCell ref="M301:M302"/>
    <mergeCell ref="M303:M306"/>
    <mergeCell ref="M307:M311"/>
    <mergeCell ref="M312:M317"/>
    <mergeCell ref="M318:M320"/>
    <mergeCell ref="M321:M324"/>
    <mergeCell ref="M325:M329"/>
    <mergeCell ref="M256:M258"/>
    <mergeCell ref="M259:M263"/>
    <mergeCell ref="M264:M269"/>
    <mergeCell ref="M270:M274"/>
    <mergeCell ref="M275:M277"/>
    <mergeCell ref="M278:M281"/>
    <mergeCell ref="M282:M285"/>
    <mergeCell ref="M286:M290"/>
    <mergeCell ref="M291:M294"/>
    <mergeCell ref="M225:M226"/>
    <mergeCell ref="M227:M228"/>
    <mergeCell ref="M229:M231"/>
    <mergeCell ref="M232:M236"/>
    <mergeCell ref="N90:N93"/>
    <mergeCell ref="N94:N100"/>
    <mergeCell ref="N101:N107"/>
    <mergeCell ref="N108:N110"/>
    <mergeCell ref="N111:N116"/>
    <mergeCell ref="N117:N121"/>
    <mergeCell ref="N122:N125"/>
    <mergeCell ref="N126:N130"/>
    <mergeCell ref="N131:N133"/>
    <mergeCell ref="M364:M366"/>
    <mergeCell ref="M367:M369"/>
    <mergeCell ref="M370:M374"/>
    <mergeCell ref="M375:M379"/>
    <mergeCell ref="M380:M381"/>
    <mergeCell ref="N16:N18"/>
    <mergeCell ref="N19:N21"/>
    <mergeCell ref="N22:N25"/>
    <mergeCell ref="N26:N30"/>
    <mergeCell ref="N31:N34"/>
    <mergeCell ref="N35:N38"/>
    <mergeCell ref="N39:N43"/>
    <mergeCell ref="N44:N48"/>
    <mergeCell ref="N49:N53"/>
    <mergeCell ref="N54:N58"/>
    <mergeCell ref="N59:N60"/>
    <mergeCell ref="N61:N63"/>
    <mergeCell ref="N64:N66"/>
    <mergeCell ref="N67:N72"/>
    <mergeCell ref="N73:N75"/>
    <mergeCell ref="N76:N79"/>
    <mergeCell ref="N80:N82"/>
    <mergeCell ref="N83:N84"/>
    <mergeCell ref="N170:N171"/>
    <mergeCell ref="N172:N173"/>
    <mergeCell ref="N174:N178"/>
    <mergeCell ref="N179:N180"/>
    <mergeCell ref="N181:N182"/>
    <mergeCell ref="N183:N184"/>
    <mergeCell ref="N185:N187"/>
    <mergeCell ref="N188:N192"/>
    <mergeCell ref="N193:N194"/>
    <mergeCell ref="N134:N135"/>
    <mergeCell ref="N136:N139"/>
    <mergeCell ref="N140:N141"/>
    <mergeCell ref="N142:N147"/>
    <mergeCell ref="N148:N150"/>
    <mergeCell ref="N151:N158"/>
    <mergeCell ref="N159:N161"/>
    <mergeCell ref="N162:N163"/>
    <mergeCell ref="N164:N169"/>
    <mergeCell ref="N225:N226"/>
    <mergeCell ref="N227:N228"/>
    <mergeCell ref="N229:N231"/>
    <mergeCell ref="N232:N236"/>
    <mergeCell ref="N237:N238"/>
    <mergeCell ref="N239:N241"/>
    <mergeCell ref="N242:N245"/>
    <mergeCell ref="N246:N251"/>
    <mergeCell ref="N252:N255"/>
    <mergeCell ref="N195:N196"/>
    <mergeCell ref="N197:N198"/>
    <mergeCell ref="N199:N203"/>
    <mergeCell ref="N204:N206"/>
    <mergeCell ref="N207:N209"/>
    <mergeCell ref="N210:N211"/>
    <mergeCell ref="N212:N214"/>
    <mergeCell ref="N215:N219"/>
    <mergeCell ref="N220:N224"/>
    <mergeCell ref="N360:N363"/>
    <mergeCell ref="N295:N296"/>
    <mergeCell ref="N297:N300"/>
    <mergeCell ref="N301:N302"/>
    <mergeCell ref="N303:N306"/>
    <mergeCell ref="N307:N311"/>
    <mergeCell ref="N312:N317"/>
    <mergeCell ref="N318:N320"/>
    <mergeCell ref="N321:N324"/>
    <mergeCell ref="N325:N329"/>
    <mergeCell ref="N256:N258"/>
    <mergeCell ref="N259:N263"/>
    <mergeCell ref="N264:N269"/>
    <mergeCell ref="N270:N274"/>
    <mergeCell ref="N275:N277"/>
    <mergeCell ref="N278:N281"/>
    <mergeCell ref="N282:N285"/>
    <mergeCell ref="N286:N290"/>
    <mergeCell ref="N291:N294"/>
    <mergeCell ref="N364:N366"/>
    <mergeCell ref="N367:N369"/>
    <mergeCell ref="N370:N374"/>
    <mergeCell ref="N375:N379"/>
    <mergeCell ref="N380:N381"/>
    <mergeCell ref="O16:O18"/>
    <mergeCell ref="O19:O21"/>
    <mergeCell ref="O22:O25"/>
    <mergeCell ref="O26:O30"/>
    <mergeCell ref="O31:O34"/>
    <mergeCell ref="O35:O38"/>
    <mergeCell ref="O39:O43"/>
    <mergeCell ref="O44:O48"/>
    <mergeCell ref="O49:O53"/>
    <mergeCell ref="O54:O58"/>
    <mergeCell ref="O59:O60"/>
    <mergeCell ref="O61:O63"/>
    <mergeCell ref="O64:O66"/>
    <mergeCell ref="O67:O72"/>
    <mergeCell ref="O73:O75"/>
    <mergeCell ref="O76:O79"/>
    <mergeCell ref="O80:O82"/>
    <mergeCell ref="O83:O84"/>
    <mergeCell ref="O85:O89"/>
    <mergeCell ref="N330:N334"/>
    <mergeCell ref="N335:N338"/>
    <mergeCell ref="N339:N343"/>
    <mergeCell ref="N344:N346"/>
    <mergeCell ref="N347:N349"/>
    <mergeCell ref="N350:N352"/>
    <mergeCell ref="N353:N356"/>
    <mergeCell ref="N357:N359"/>
    <mergeCell ref="O134:O135"/>
    <mergeCell ref="O136:O139"/>
    <mergeCell ref="O140:O141"/>
    <mergeCell ref="O142:O147"/>
    <mergeCell ref="O148:O150"/>
    <mergeCell ref="O151:O158"/>
    <mergeCell ref="O159:O161"/>
    <mergeCell ref="O162:O163"/>
    <mergeCell ref="O164:O169"/>
    <mergeCell ref="O90:O93"/>
    <mergeCell ref="O94:O100"/>
    <mergeCell ref="O101:O107"/>
    <mergeCell ref="O108:O110"/>
    <mergeCell ref="O111:O116"/>
    <mergeCell ref="O117:O121"/>
    <mergeCell ref="O122:O125"/>
    <mergeCell ref="O126:O130"/>
    <mergeCell ref="O131:O133"/>
    <mergeCell ref="O237:O238"/>
    <mergeCell ref="O239:O241"/>
    <mergeCell ref="O242:O245"/>
    <mergeCell ref="O246:O251"/>
    <mergeCell ref="O252:O255"/>
    <mergeCell ref="O195:O196"/>
    <mergeCell ref="O197:O198"/>
    <mergeCell ref="O199:O203"/>
    <mergeCell ref="O204:O206"/>
    <mergeCell ref="O207:O209"/>
    <mergeCell ref="O210:O211"/>
    <mergeCell ref="O212:O214"/>
    <mergeCell ref="O215:O219"/>
    <mergeCell ref="O220:O224"/>
    <mergeCell ref="O170:O171"/>
    <mergeCell ref="O172:O173"/>
    <mergeCell ref="O174:O178"/>
    <mergeCell ref="O179:O180"/>
    <mergeCell ref="O181:O182"/>
    <mergeCell ref="O183:O184"/>
    <mergeCell ref="O185:O187"/>
    <mergeCell ref="O188:O192"/>
    <mergeCell ref="O193:O194"/>
    <mergeCell ref="P85:P89"/>
    <mergeCell ref="O330:O334"/>
    <mergeCell ref="O335:O338"/>
    <mergeCell ref="O339:O343"/>
    <mergeCell ref="O344:O346"/>
    <mergeCell ref="O347:O349"/>
    <mergeCell ref="O350:O352"/>
    <mergeCell ref="O353:O356"/>
    <mergeCell ref="O357:O359"/>
    <mergeCell ref="O360:O363"/>
    <mergeCell ref="O295:O296"/>
    <mergeCell ref="O297:O300"/>
    <mergeCell ref="O301:O302"/>
    <mergeCell ref="O303:O306"/>
    <mergeCell ref="O307:O311"/>
    <mergeCell ref="O312:O317"/>
    <mergeCell ref="O318:O320"/>
    <mergeCell ref="O321:O324"/>
    <mergeCell ref="O325:O329"/>
    <mergeCell ref="O256:O258"/>
    <mergeCell ref="O259:O263"/>
    <mergeCell ref="O264:O269"/>
    <mergeCell ref="O270:O274"/>
    <mergeCell ref="O275:O277"/>
    <mergeCell ref="O278:O281"/>
    <mergeCell ref="O282:O285"/>
    <mergeCell ref="O286:O290"/>
    <mergeCell ref="O291:O294"/>
    <mergeCell ref="O225:O226"/>
    <mergeCell ref="O227:O228"/>
    <mergeCell ref="O229:O231"/>
    <mergeCell ref="O232:O236"/>
    <mergeCell ref="P90:P93"/>
    <mergeCell ref="P94:P100"/>
    <mergeCell ref="P101:P107"/>
    <mergeCell ref="P108:P110"/>
    <mergeCell ref="P111:P116"/>
    <mergeCell ref="P117:P121"/>
    <mergeCell ref="P122:P125"/>
    <mergeCell ref="P126:P130"/>
    <mergeCell ref="P131:P133"/>
    <mergeCell ref="O364:O366"/>
    <mergeCell ref="O367:O369"/>
    <mergeCell ref="O370:O374"/>
    <mergeCell ref="O375:O379"/>
    <mergeCell ref="O380:O381"/>
    <mergeCell ref="P16:P18"/>
    <mergeCell ref="P19:P21"/>
    <mergeCell ref="P22:P25"/>
    <mergeCell ref="P26:P30"/>
    <mergeCell ref="P31:P34"/>
    <mergeCell ref="P35:P38"/>
    <mergeCell ref="P39:P43"/>
    <mergeCell ref="P44:P48"/>
    <mergeCell ref="P49:P53"/>
    <mergeCell ref="P54:P58"/>
    <mergeCell ref="P59:P60"/>
    <mergeCell ref="P61:P63"/>
    <mergeCell ref="P64:P66"/>
    <mergeCell ref="P67:P72"/>
    <mergeCell ref="P73:P75"/>
    <mergeCell ref="P76:P79"/>
    <mergeCell ref="P80:P82"/>
    <mergeCell ref="P83:P84"/>
    <mergeCell ref="P170:P171"/>
    <mergeCell ref="P172:P173"/>
    <mergeCell ref="P174:P178"/>
    <mergeCell ref="P179:P180"/>
    <mergeCell ref="P181:P182"/>
    <mergeCell ref="P183:P184"/>
    <mergeCell ref="P185:P187"/>
    <mergeCell ref="P188:P192"/>
    <mergeCell ref="P193:P194"/>
    <mergeCell ref="P134:P135"/>
    <mergeCell ref="P136:P139"/>
    <mergeCell ref="P140:P141"/>
    <mergeCell ref="P142:P147"/>
    <mergeCell ref="P148:P150"/>
    <mergeCell ref="P151:P158"/>
    <mergeCell ref="P159:P161"/>
    <mergeCell ref="P162:P163"/>
    <mergeCell ref="P164:P169"/>
    <mergeCell ref="P225:P226"/>
    <mergeCell ref="P227:P228"/>
    <mergeCell ref="P229:P231"/>
    <mergeCell ref="P232:P236"/>
    <mergeCell ref="P237:P238"/>
    <mergeCell ref="P239:P241"/>
    <mergeCell ref="P242:P245"/>
    <mergeCell ref="P246:P251"/>
    <mergeCell ref="P252:P255"/>
    <mergeCell ref="P195:P196"/>
    <mergeCell ref="P197:P198"/>
    <mergeCell ref="P199:P203"/>
    <mergeCell ref="P204:P206"/>
    <mergeCell ref="P207:P209"/>
    <mergeCell ref="P210:P211"/>
    <mergeCell ref="P212:P214"/>
    <mergeCell ref="P215:P219"/>
    <mergeCell ref="P220:P224"/>
    <mergeCell ref="P360:P363"/>
    <mergeCell ref="P295:P296"/>
    <mergeCell ref="P297:P300"/>
    <mergeCell ref="P301:P302"/>
    <mergeCell ref="P303:P306"/>
    <mergeCell ref="P307:P311"/>
    <mergeCell ref="P312:P317"/>
    <mergeCell ref="P318:P320"/>
    <mergeCell ref="P321:P324"/>
    <mergeCell ref="P325:P329"/>
    <mergeCell ref="P256:P258"/>
    <mergeCell ref="P259:P263"/>
    <mergeCell ref="P264:P269"/>
    <mergeCell ref="P270:P274"/>
    <mergeCell ref="P275:P277"/>
    <mergeCell ref="P278:P281"/>
    <mergeCell ref="P282:P285"/>
    <mergeCell ref="P286:P290"/>
    <mergeCell ref="P291:P294"/>
    <mergeCell ref="P364:P366"/>
    <mergeCell ref="P367:P369"/>
    <mergeCell ref="P370:P374"/>
    <mergeCell ref="P375:P379"/>
    <mergeCell ref="P380:P381"/>
    <mergeCell ref="Q16:Q18"/>
    <mergeCell ref="Q19:Q21"/>
    <mergeCell ref="Q22:Q25"/>
    <mergeCell ref="Q26:Q30"/>
    <mergeCell ref="Q31:Q34"/>
    <mergeCell ref="Q35:Q38"/>
    <mergeCell ref="Q39:Q43"/>
    <mergeCell ref="Q44:Q48"/>
    <mergeCell ref="Q49:Q53"/>
    <mergeCell ref="Q54:Q58"/>
    <mergeCell ref="Q59:Q60"/>
    <mergeCell ref="Q61:Q63"/>
    <mergeCell ref="Q64:Q66"/>
    <mergeCell ref="Q67:Q72"/>
    <mergeCell ref="Q73:Q75"/>
    <mergeCell ref="Q76:Q79"/>
    <mergeCell ref="Q80:Q82"/>
    <mergeCell ref="Q83:Q84"/>
    <mergeCell ref="Q85:Q89"/>
    <mergeCell ref="P330:P334"/>
    <mergeCell ref="P335:P338"/>
    <mergeCell ref="P339:P343"/>
    <mergeCell ref="P344:P346"/>
    <mergeCell ref="P347:P349"/>
    <mergeCell ref="P350:P352"/>
    <mergeCell ref="P353:P356"/>
    <mergeCell ref="P357:P359"/>
    <mergeCell ref="Q134:Q135"/>
    <mergeCell ref="Q136:Q139"/>
    <mergeCell ref="Q140:Q141"/>
    <mergeCell ref="Q142:Q147"/>
    <mergeCell ref="Q148:Q150"/>
    <mergeCell ref="Q151:Q158"/>
    <mergeCell ref="Q159:Q161"/>
    <mergeCell ref="Q162:Q163"/>
    <mergeCell ref="Q164:Q169"/>
    <mergeCell ref="Q90:Q93"/>
    <mergeCell ref="Q94:Q100"/>
    <mergeCell ref="Q101:Q107"/>
    <mergeCell ref="Q108:Q110"/>
    <mergeCell ref="Q111:Q116"/>
    <mergeCell ref="Q117:Q121"/>
    <mergeCell ref="Q122:Q125"/>
    <mergeCell ref="Q126:Q130"/>
    <mergeCell ref="Q131:Q133"/>
    <mergeCell ref="Q237:Q238"/>
    <mergeCell ref="Q239:Q241"/>
    <mergeCell ref="Q242:Q245"/>
    <mergeCell ref="Q246:Q251"/>
    <mergeCell ref="Q252:Q255"/>
    <mergeCell ref="Q195:Q196"/>
    <mergeCell ref="Q197:Q198"/>
    <mergeCell ref="Q199:Q203"/>
    <mergeCell ref="Q204:Q206"/>
    <mergeCell ref="Q207:Q209"/>
    <mergeCell ref="Q210:Q211"/>
    <mergeCell ref="Q212:Q214"/>
    <mergeCell ref="Q215:Q219"/>
    <mergeCell ref="Q220:Q224"/>
    <mergeCell ref="Q170:Q171"/>
    <mergeCell ref="Q172:Q173"/>
    <mergeCell ref="Q174:Q178"/>
    <mergeCell ref="Q179:Q180"/>
    <mergeCell ref="Q181:Q182"/>
    <mergeCell ref="Q183:Q184"/>
    <mergeCell ref="Q185:Q187"/>
    <mergeCell ref="Q188:Q192"/>
    <mergeCell ref="Q193:Q194"/>
    <mergeCell ref="R85:R89"/>
    <mergeCell ref="Q330:Q334"/>
    <mergeCell ref="Q335:Q338"/>
    <mergeCell ref="Q339:Q343"/>
    <mergeCell ref="Q344:Q346"/>
    <mergeCell ref="Q347:Q349"/>
    <mergeCell ref="Q350:Q352"/>
    <mergeCell ref="Q353:Q356"/>
    <mergeCell ref="Q357:Q359"/>
    <mergeCell ref="Q360:Q363"/>
    <mergeCell ref="Q295:Q296"/>
    <mergeCell ref="Q297:Q300"/>
    <mergeCell ref="Q301:Q302"/>
    <mergeCell ref="Q303:Q306"/>
    <mergeCell ref="Q307:Q311"/>
    <mergeCell ref="Q312:Q317"/>
    <mergeCell ref="Q318:Q320"/>
    <mergeCell ref="Q321:Q324"/>
    <mergeCell ref="Q325:Q329"/>
    <mergeCell ref="Q256:Q258"/>
    <mergeCell ref="Q259:Q263"/>
    <mergeCell ref="Q264:Q269"/>
    <mergeCell ref="Q270:Q274"/>
    <mergeCell ref="Q275:Q277"/>
    <mergeCell ref="Q278:Q281"/>
    <mergeCell ref="Q282:Q285"/>
    <mergeCell ref="Q286:Q290"/>
    <mergeCell ref="Q291:Q294"/>
    <mergeCell ref="Q225:Q226"/>
    <mergeCell ref="Q227:Q228"/>
    <mergeCell ref="Q229:Q231"/>
    <mergeCell ref="Q232:Q236"/>
    <mergeCell ref="R90:R93"/>
    <mergeCell ref="R94:R100"/>
    <mergeCell ref="R101:R107"/>
    <mergeCell ref="R108:R110"/>
    <mergeCell ref="R111:R116"/>
    <mergeCell ref="R117:R121"/>
    <mergeCell ref="R122:R125"/>
    <mergeCell ref="R126:R130"/>
    <mergeCell ref="R131:R133"/>
    <mergeCell ref="Q364:Q366"/>
    <mergeCell ref="Q367:Q369"/>
    <mergeCell ref="Q370:Q374"/>
    <mergeCell ref="Q375:Q379"/>
    <mergeCell ref="Q380:Q381"/>
    <mergeCell ref="R16:R18"/>
    <mergeCell ref="R19:R21"/>
    <mergeCell ref="R22:R25"/>
    <mergeCell ref="R26:R30"/>
    <mergeCell ref="R31:R34"/>
    <mergeCell ref="R35:R38"/>
    <mergeCell ref="R39:R43"/>
    <mergeCell ref="R44:R48"/>
    <mergeCell ref="R49:R53"/>
    <mergeCell ref="R54:R58"/>
    <mergeCell ref="R59:R60"/>
    <mergeCell ref="R61:R63"/>
    <mergeCell ref="R64:R66"/>
    <mergeCell ref="R67:R72"/>
    <mergeCell ref="R73:R75"/>
    <mergeCell ref="R76:R79"/>
    <mergeCell ref="R80:R82"/>
    <mergeCell ref="R83:R84"/>
    <mergeCell ref="R170:R171"/>
    <mergeCell ref="R172:R173"/>
    <mergeCell ref="R174:R178"/>
    <mergeCell ref="R179:R180"/>
    <mergeCell ref="R181:R182"/>
    <mergeCell ref="R183:R184"/>
    <mergeCell ref="R185:R187"/>
    <mergeCell ref="R188:R192"/>
    <mergeCell ref="R193:R194"/>
    <mergeCell ref="R134:R135"/>
    <mergeCell ref="R136:R139"/>
    <mergeCell ref="R140:R141"/>
    <mergeCell ref="R142:R147"/>
    <mergeCell ref="R148:R150"/>
    <mergeCell ref="R151:R158"/>
    <mergeCell ref="R159:R161"/>
    <mergeCell ref="R162:R163"/>
    <mergeCell ref="R164:R169"/>
    <mergeCell ref="R225:R226"/>
    <mergeCell ref="R227:R228"/>
    <mergeCell ref="R229:R231"/>
    <mergeCell ref="R232:R236"/>
    <mergeCell ref="R237:R238"/>
    <mergeCell ref="R239:R241"/>
    <mergeCell ref="R242:R245"/>
    <mergeCell ref="R246:R251"/>
    <mergeCell ref="R252:R255"/>
    <mergeCell ref="R195:R196"/>
    <mergeCell ref="R197:R198"/>
    <mergeCell ref="R199:R203"/>
    <mergeCell ref="R204:R206"/>
    <mergeCell ref="R207:R209"/>
    <mergeCell ref="R210:R211"/>
    <mergeCell ref="R212:R214"/>
    <mergeCell ref="R215:R219"/>
    <mergeCell ref="R220:R224"/>
    <mergeCell ref="R360:R363"/>
    <mergeCell ref="R295:R296"/>
    <mergeCell ref="R297:R300"/>
    <mergeCell ref="R301:R302"/>
    <mergeCell ref="R303:R306"/>
    <mergeCell ref="R307:R311"/>
    <mergeCell ref="R312:R317"/>
    <mergeCell ref="R318:R320"/>
    <mergeCell ref="R321:R324"/>
    <mergeCell ref="R325:R329"/>
    <mergeCell ref="R256:R258"/>
    <mergeCell ref="R259:R263"/>
    <mergeCell ref="R264:R269"/>
    <mergeCell ref="R270:R274"/>
    <mergeCell ref="R275:R277"/>
    <mergeCell ref="R278:R281"/>
    <mergeCell ref="R282:R285"/>
    <mergeCell ref="R286:R290"/>
    <mergeCell ref="R291:R294"/>
    <mergeCell ref="R364:R366"/>
    <mergeCell ref="R367:R369"/>
    <mergeCell ref="R370:R374"/>
    <mergeCell ref="R375:R379"/>
    <mergeCell ref="R380:R381"/>
    <mergeCell ref="S16:S18"/>
    <mergeCell ref="S19:S21"/>
    <mergeCell ref="S22:S25"/>
    <mergeCell ref="S26:S30"/>
    <mergeCell ref="S31:S34"/>
    <mergeCell ref="S35:S38"/>
    <mergeCell ref="S39:S43"/>
    <mergeCell ref="S44:S48"/>
    <mergeCell ref="S49:S53"/>
    <mergeCell ref="S54:S58"/>
    <mergeCell ref="S59:S60"/>
    <mergeCell ref="S61:S63"/>
    <mergeCell ref="S64:S66"/>
    <mergeCell ref="S67:S72"/>
    <mergeCell ref="S73:S75"/>
    <mergeCell ref="S76:S79"/>
    <mergeCell ref="S80:S82"/>
    <mergeCell ref="S83:S84"/>
    <mergeCell ref="S85:S89"/>
    <mergeCell ref="R330:R334"/>
    <mergeCell ref="R335:R338"/>
    <mergeCell ref="R339:R343"/>
    <mergeCell ref="R344:R346"/>
    <mergeCell ref="R347:R349"/>
    <mergeCell ref="R350:R352"/>
    <mergeCell ref="R353:R356"/>
    <mergeCell ref="R357:R359"/>
    <mergeCell ref="S134:S135"/>
    <mergeCell ref="S136:S139"/>
    <mergeCell ref="S140:S141"/>
    <mergeCell ref="S142:S147"/>
    <mergeCell ref="S148:S150"/>
    <mergeCell ref="S151:S158"/>
    <mergeCell ref="S159:S161"/>
    <mergeCell ref="S162:S163"/>
    <mergeCell ref="S164:S169"/>
    <mergeCell ref="S90:S93"/>
    <mergeCell ref="S94:S100"/>
    <mergeCell ref="S101:S107"/>
    <mergeCell ref="S108:S110"/>
    <mergeCell ref="S111:S116"/>
    <mergeCell ref="S117:S121"/>
    <mergeCell ref="S122:S125"/>
    <mergeCell ref="S126:S130"/>
    <mergeCell ref="S131:S133"/>
    <mergeCell ref="S237:S238"/>
    <mergeCell ref="S239:S241"/>
    <mergeCell ref="S242:S245"/>
    <mergeCell ref="S246:S251"/>
    <mergeCell ref="S252:S255"/>
    <mergeCell ref="S195:S196"/>
    <mergeCell ref="S197:S198"/>
    <mergeCell ref="S199:S203"/>
    <mergeCell ref="S204:S206"/>
    <mergeCell ref="S207:S209"/>
    <mergeCell ref="S210:S211"/>
    <mergeCell ref="S212:S214"/>
    <mergeCell ref="S215:S219"/>
    <mergeCell ref="S220:S224"/>
    <mergeCell ref="S170:S171"/>
    <mergeCell ref="S172:S173"/>
    <mergeCell ref="S174:S178"/>
    <mergeCell ref="S179:S180"/>
    <mergeCell ref="S181:S182"/>
    <mergeCell ref="S183:S184"/>
    <mergeCell ref="S185:S187"/>
    <mergeCell ref="S188:S192"/>
    <mergeCell ref="S193:S194"/>
    <mergeCell ref="T80:T82"/>
    <mergeCell ref="S330:S334"/>
    <mergeCell ref="S335:S338"/>
    <mergeCell ref="S339:S343"/>
    <mergeCell ref="S344:S346"/>
    <mergeCell ref="S347:S349"/>
    <mergeCell ref="S350:S352"/>
    <mergeCell ref="S353:S356"/>
    <mergeCell ref="S357:S359"/>
    <mergeCell ref="S360:S363"/>
    <mergeCell ref="S295:S296"/>
    <mergeCell ref="S297:S300"/>
    <mergeCell ref="S301:S302"/>
    <mergeCell ref="S303:S306"/>
    <mergeCell ref="S307:S311"/>
    <mergeCell ref="S312:S317"/>
    <mergeCell ref="S318:S320"/>
    <mergeCell ref="S321:S324"/>
    <mergeCell ref="S325:S329"/>
    <mergeCell ref="S256:S258"/>
    <mergeCell ref="S259:S263"/>
    <mergeCell ref="S264:S269"/>
    <mergeCell ref="S270:S274"/>
    <mergeCell ref="S275:S277"/>
    <mergeCell ref="S278:S281"/>
    <mergeCell ref="S282:S285"/>
    <mergeCell ref="S286:S290"/>
    <mergeCell ref="S291:S294"/>
    <mergeCell ref="S225:S226"/>
    <mergeCell ref="S227:S228"/>
    <mergeCell ref="S229:S231"/>
    <mergeCell ref="S232:S236"/>
    <mergeCell ref="T83:T84"/>
    <mergeCell ref="T85:T89"/>
    <mergeCell ref="T90:T93"/>
    <mergeCell ref="T94:T100"/>
    <mergeCell ref="T101:T107"/>
    <mergeCell ref="T108:T110"/>
    <mergeCell ref="T111:T116"/>
    <mergeCell ref="T117:T121"/>
    <mergeCell ref="T122:T125"/>
    <mergeCell ref="S364:S366"/>
    <mergeCell ref="S367:S369"/>
    <mergeCell ref="S370:S374"/>
    <mergeCell ref="S375:S379"/>
    <mergeCell ref="S380:S381"/>
    <mergeCell ref="T6:T9"/>
    <mergeCell ref="T10:T15"/>
    <mergeCell ref="T16:T18"/>
    <mergeCell ref="T19:T21"/>
    <mergeCell ref="T22:T25"/>
    <mergeCell ref="T26:T30"/>
    <mergeCell ref="T31:T34"/>
    <mergeCell ref="T35:T38"/>
    <mergeCell ref="T39:T43"/>
    <mergeCell ref="T44:T48"/>
    <mergeCell ref="T49:T53"/>
    <mergeCell ref="T54:T58"/>
    <mergeCell ref="T59:T60"/>
    <mergeCell ref="T61:T63"/>
    <mergeCell ref="T64:T66"/>
    <mergeCell ref="T67:T72"/>
    <mergeCell ref="T73:T75"/>
    <mergeCell ref="T76:T79"/>
    <mergeCell ref="T162:T163"/>
    <mergeCell ref="T164:T169"/>
    <mergeCell ref="T170:T171"/>
    <mergeCell ref="T172:T173"/>
    <mergeCell ref="T174:T178"/>
    <mergeCell ref="T179:T180"/>
    <mergeCell ref="T181:T182"/>
    <mergeCell ref="T183:T184"/>
    <mergeCell ref="T185:T187"/>
    <mergeCell ref="T126:T130"/>
    <mergeCell ref="T131:T133"/>
    <mergeCell ref="T134:T135"/>
    <mergeCell ref="T136:T139"/>
    <mergeCell ref="T140:T141"/>
    <mergeCell ref="T142:T147"/>
    <mergeCell ref="T148:T150"/>
    <mergeCell ref="T151:T158"/>
    <mergeCell ref="T159:T161"/>
    <mergeCell ref="T215:T219"/>
    <mergeCell ref="T220:T224"/>
    <mergeCell ref="T225:T226"/>
    <mergeCell ref="T227:T228"/>
    <mergeCell ref="T229:T231"/>
    <mergeCell ref="T232:T236"/>
    <mergeCell ref="T237:T238"/>
    <mergeCell ref="T239:T241"/>
    <mergeCell ref="T242:T245"/>
    <mergeCell ref="T188:T192"/>
    <mergeCell ref="T193:T194"/>
    <mergeCell ref="T195:T196"/>
    <mergeCell ref="T197:T198"/>
    <mergeCell ref="T199:T203"/>
    <mergeCell ref="T204:T206"/>
    <mergeCell ref="T207:T209"/>
    <mergeCell ref="T210:T211"/>
    <mergeCell ref="T212:T214"/>
    <mergeCell ref="T353:T356"/>
    <mergeCell ref="T286:T290"/>
    <mergeCell ref="T291:T294"/>
    <mergeCell ref="T295:T296"/>
    <mergeCell ref="T297:T300"/>
    <mergeCell ref="T301:T302"/>
    <mergeCell ref="T303:T306"/>
    <mergeCell ref="T307:T311"/>
    <mergeCell ref="T312:T317"/>
    <mergeCell ref="T318:T320"/>
    <mergeCell ref="T246:T251"/>
    <mergeCell ref="T252:T255"/>
    <mergeCell ref="T256:T258"/>
    <mergeCell ref="T259:T263"/>
    <mergeCell ref="T264:T269"/>
    <mergeCell ref="T270:T274"/>
    <mergeCell ref="T275:T277"/>
    <mergeCell ref="T278:T281"/>
    <mergeCell ref="T282:T285"/>
    <mergeCell ref="T357:T359"/>
    <mergeCell ref="T360:T363"/>
    <mergeCell ref="T364:T366"/>
    <mergeCell ref="T367:T369"/>
    <mergeCell ref="T370:T374"/>
    <mergeCell ref="T375:T379"/>
    <mergeCell ref="U6:U9"/>
    <mergeCell ref="U10:U15"/>
    <mergeCell ref="U16:U18"/>
    <mergeCell ref="U19:U21"/>
    <mergeCell ref="U22:U25"/>
    <mergeCell ref="U26:U30"/>
    <mergeCell ref="U31:U34"/>
    <mergeCell ref="U35:U38"/>
    <mergeCell ref="U39:U43"/>
    <mergeCell ref="U44:U48"/>
    <mergeCell ref="U49:U53"/>
    <mergeCell ref="U54:U58"/>
    <mergeCell ref="U59:U60"/>
    <mergeCell ref="U61:U63"/>
    <mergeCell ref="U64:U66"/>
    <mergeCell ref="U67:U72"/>
    <mergeCell ref="U73:U75"/>
    <mergeCell ref="U76:U79"/>
    <mergeCell ref="T321:T324"/>
    <mergeCell ref="T325:T329"/>
    <mergeCell ref="T330:T334"/>
    <mergeCell ref="T335:T338"/>
    <mergeCell ref="T339:T343"/>
    <mergeCell ref="T344:T346"/>
    <mergeCell ref="T347:T349"/>
    <mergeCell ref="T350:T352"/>
    <mergeCell ref="U122:U125"/>
    <mergeCell ref="U126:U130"/>
    <mergeCell ref="U131:U133"/>
    <mergeCell ref="U134:U135"/>
    <mergeCell ref="U136:U139"/>
    <mergeCell ref="U140:U141"/>
    <mergeCell ref="U142:U147"/>
    <mergeCell ref="U148:U150"/>
    <mergeCell ref="U151:U158"/>
    <mergeCell ref="U80:U82"/>
    <mergeCell ref="U83:U84"/>
    <mergeCell ref="U85:U89"/>
    <mergeCell ref="U90:U93"/>
    <mergeCell ref="U94:U100"/>
    <mergeCell ref="U101:U107"/>
    <mergeCell ref="U108:U110"/>
    <mergeCell ref="U111:U116"/>
    <mergeCell ref="U117:U121"/>
    <mergeCell ref="U185:U187"/>
    <mergeCell ref="U188:U192"/>
    <mergeCell ref="U193:U194"/>
    <mergeCell ref="U195:U196"/>
    <mergeCell ref="U197:U198"/>
    <mergeCell ref="U199:U203"/>
    <mergeCell ref="U204:U206"/>
    <mergeCell ref="U207:U209"/>
    <mergeCell ref="U210:U211"/>
    <mergeCell ref="U159:U161"/>
    <mergeCell ref="U162:U163"/>
    <mergeCell ref="U164:U169"/>
    <mergeCell ref="U170:U171"/>
    <mergeCell ref="U172:U173"/>
    <mergeCell ref="U174:U178"/>
    <mergeCell ref="U179:U180"/>
    <mergeCell ref="U181:U182"/>
    <mergeCell ref="U183:U184"/>
    <mergeCell ref="U297:U300"/>
    <mergeCell ref="U301:U302"/>
    <mergeCell ref="U303:U306"/>
    <mergeCell ref="U307:U311"/>
    <mergeCell ref="U312:U317"/>
    <mergeCell ref="U242:U245"/>
    <mergeCell ref="U246:U251"/>
    <mergeCell ref="U252:U255"/>
    <mergeCell ref="U256:U258"/>
    <mergeCell ref="U259:U263"/>
    <mergeCell ref="U264:U269"/>
    <mergeCell ref="U270:U274"/>
    <mergeCell ref="U275:U277"/>
    <mergeCell ref="U278:U281"/>
    <mergeCell ref="U212:U214"/>
    <mergeCell ref="U215:U219"/>
    <mergeCell ref="U220:U224"/>
    <mergeCell ref="U225:U226"/>
    <mergeCell ref="U227:U228"/>
    <mergeCell ref="U229:U231"/>
    <mergeCell ref="U232:U236"/>
    <mergeCell ref="U237:U238"/>
    <mergeCell ref="U239:U241"/>
    <mergeCell ref="A4:A5"/>
    <mergeCell ref="U353:U356"/>
    <mergeCell ref="U357:U359"/>
    <mergeCell ref="U360:U363"/>
    <mergeCell ref="U364:U366"/>
    <mergeCell ref="U367:U369"/>
    <mergeCell ref="U370:U374"/>
    <mergeCell ref="U375:U379"/>
    <mergeCell ref="B4:B5"/>
    <mergeCell ref="C4:C5"/>
    <mergeCell ref="D4:D5"/>
    <mergeCell ref="E4:E5"/>
    <mergeCell ref="F4:F5"/>
    <mergeCell ref="G4:G5"/>
    <mergeCell ref="H4:H5"/>
    <mergeCell ref="I4:I5"/>
    <mergeCell ref="J4:S4"/>
    <mergeCell ref="T4:T5"/>
    <mergeCell ref="U4:U5"/>
    <mergeCell ref="U318:U320"/>
    <mergeCell ref="U321:U324"/>
    <mergeCell ref="U325:U329"/>
    <mergeCell ref="U330:U334"/>
    <mergeCell ref="U335:U338"/>
    <mergeCell ref="U339:U343"/>
    <mergeCell ref="U344:U346"/>
    <mergeCell ref="U347:U349"/>
    <mergeCell ref="U350:U352"/>
    <mergeCell ref="U282:U285"/>
    <mergeCell ref="U286:U290"/>
    <mergeCell ref="U291:U294"/>
    <mergeCell ref="U295:U296"/>
  </mergeCells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Administrator</cp:lastModifiedBy>
  <dcterms:created xsi:type="dcterms:W3CDTF">2026-03-23T04:46:12Z</dcterms:created>
  <dcterms:modified xsi:type="dcterms:W3CDTF">2026-03-30T00:49:53Z</dcterms:modified>
  <cp:category/>
</cp:coreProperties>
</file>