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3EF24D99-0507-415B-B5C9-EC20226CE21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5" i="1" l="1"/>
  <c r="L20" i="1"/>
  <c r="L15" i="1"/>
  <c r="L11" i="1"/>
  <c r="L9" i="1"/>
  <c r="L5" i="1"/>
</calcChain>
</file>

<file path=xl/sharedStrings.xml><?xml version="1.0" encoding="utf-8"?>
<sst xmlns="http://schemas.openxmlformats.org/spreadsheetml/2006/main" count="71" uniqueCount="59">
  <si>
    <t>순번</t>
  </si>
  <si>
    <t>팀명</t>
  </si>
  <si>
    <t>과제명</t>
  </si>
  <si>
    <t>과제유형</t>
  </si>
  <si>
    <t>학과</t>
  </si>
  <si>
    <t>팀인원</t>
  </si>
  <si>
    <t>예산액</t>
  </si>
  <si>
    <t>김감전</t>
  </si>
  <si>
    <t>카올린 첨가제 급여가 한우 거세우 메탄 배출량에 미치는 영향</t>
  </si>
  <si>
    <t>일반형(연구참여형)</t>
  </si>
  <si>
    <t>동물자원과학과</t>
  </si>
  <si>
    <t>이상석</t>
  </si>
  <si>
    <t>이매지니어 프로젝트(종합설계)Ⅰ</t>
  </si>
  <si>
    <t>4명</t>
  </si>
  <si>
    <t>1,200,000</t>
  </si>
  <si>
    <t>코디세핀</t>
  </si>
  <si>
    <t>마우스 모델을 활용한 RSV에 VLP 백신 면역증강제로서 코디세핀의 전임상적 효능 및 안정성 평가</t>
  </si>
  <si>
    <t>의생명과학과</t>
  </si>
  <si>
    <t>황혜숙</t>
  </si>
  <si>
    <t>바이오메디컬캡스톤Ⅰ</t>
  </si>
  <si>
    <t>2명</t>
  </si>
  <si>
    <t>600,000</t>
  </si>
  <si>
    <t>우리의꿈</t>
  </si>
  <si>
    <t>웹툰 애니메이션 제작</t>
  </si>
  <si>
    <t>일반형(인문사회디자인형)</t>
  </si>
  <si>
    <t>만화애니메이션학과</t>
  </si>
  <si>
    <t>이석환</t>
  </si>
  <si>
    <t>창의적종합설계(실무)</t>
  </si>
  <si>
    <t>1,170,100</t>
  </si>
  <si>
    <t>SAEON.</t>
  </si>
  <si>
    <t>지역기업 연계 발아현미 가공식품 개발 및 판로 확장 프로젝트</t>
  </si>
  <si>
    <t>기업연계형(기업수요연계형)</t>
  </si>
  <si>
    <t>융합바이오시스템기계공학과</t>
  </si>
  <si>
    <t>이재은</t>
  </si>
  <si>
    <t>글로벌 무역상품 마케팅 기초 종합설계</t>
  </si>
  <si>
    <t>5명</t>
  </si>
  <si>
    <t>800,000</t>
  </si>
  <si>
    <t>밀 살리기 프로젝트</t>
  </si>
  <si>
    <t>작물활성제 처리에 따른 밀 품종별 습해 경감 및 작용기작 규명</t>
  </si>
  <si>
    <t>바이오한약자원학과</t>
  </si>
  <si>
    <t>국용인</t>
  </si>
  <si>
    <t>캡스톤디자인 1</t>
  </si>
  <si>
    <t>1,500,000</t>
  </si>
  <si>
    <t>우리밀 지킴이</t>
  </si>
  <si>
    <t>기후변화에 따른 일조경감 현상의 우리밀 생육 및 수량특성 변화 추적</t>
  </si>
  <si>
    <t>농생명과학과</t>
  </si>
  <si>
    <t>전승호</t>
  </si>
  <si>
    <t>이매지니어 프로젝트(종합설계)I</t>
  </si>
  <si>
    <t>계</t>
    <phoneticPr fontId="2" type="noConversion"/>
  </si>
  <si>
    <t>24명</t>
    <phoneticPr fontId="2" type="noConversion"/>
  </si>
  <si>
    <t>심사위원</t>
    <phoneticPr fontId="2" type="noConversion"/>
  </si>
  <si>
    <t>지도교수</t>
    <phoneticPr fontId="2" type="noConversion"/>
  </si>
  <si>
    <t>교과목명</t>
    <phoneticPr fontId="2" type="noConversion"/>
  </si>
  <si>
    <t>평균</t>
    <phoneticPr fontId="2" type="noConversion"/>
  </si>
  <si>
    <t>심사결과</t>
    <phoneticPr fontId="2" type="noConversion"/>
  </si>
  <si>
    <t>선정</t>
    <phoneticPr fontId="2" type="noConversion"/>
  </si>
  <si>
    <r>
      <rPr>
        <b/>
        <sz val="18"/>
        <color rgb="FF000000"/>
        <rFont val="맑은 고딕"/>
        <family val="3"/>
        <charset val="129"/>
      </rPr>
      <t>캡스톤디자인</t>
    </r>
    <r>
      <rPr>
        <b/>
        <sz val="18"/>
        <color rgb="FF000000"/>
        <rFont val="Calibri"/>
        <family val="2"/>
      </rPr>
      <t xml:space="preserve"> </t>
    </r>
    <r>
      <rPr>
        <b/>
        <sz val="18"/>
        <color rgb="FF000000"/>
        <rFont val="맑은 고딕"/>
        <family val="3"/>
        <charset val="129"/>
      </rPr>
      <t>선정 결과</t>
    </r>
    <phoneticPr fontId="2" type="noConversion"/>
  </si>
  <si>
    <t>김*윤</t>
    <phoneticPr fontId="2" type="noConversion"/>
  </si>
  <si>
    <t>복*정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</si>
</sst>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1" x14ac:knownFonts="1">
    <font>
      <sz val="11"/>
      <color rgb="FF000000"/>
      <name val="Calibri"/>
    </font>
    <font>
      <sz val="11"/>
      <color rgb="FF000000"/>
      <name val="Calibri"/>
    </font>
    <font>
      <sz val="8"/>
      <name val="돋움"/>
      <family val="3"/>
      <charset val="129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b/>
      <sz val="18"/>
      <color rgb="FF000000"/>
      <name val="Calibri"/>
      <family val="2"/>
    </font>
    <font>
      <b/>
      <sz val="18"/>
      <color rgb="FF000000"/>
      <name val="Calibri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6" xfId="1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3" fillId="0" borderId="2" xfId="1" applyNumberFormat="1" applyFont="1" applyBorder="1" applyAlignment="1">
      <alignment horizontal="center" vertical="center"/>
    </xf>
    <xf numFmtId="176" fontId="3" fillId="0" borderId="5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176" fontId="3" fillId="0" borderId="15" xfId="1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0"/>
  <sheetViews>
    <sheetView tabSelected="1" zoomScale="84" zoomScaleNormal="84" workbookViewId="0">
      <selection activeCell="J37" sqref="J37"/>
    </sheetView>
  </sheetViews>
  <sheetFormatPr defaultRowHeight="15" x14ac:dyDescent="0.25"/>
  <cols>
    <col min="1" max="1" width="5.85546875" customWidth="1"/>
    <col min="2" max="2" width="20.140625" bestFit="1" customWidth="1"/>
    <col min="3" max="3" width="92.5703125" customWidth="1"/>
    <col min="4" max="4" width="29.85546875" bestFit="1" customWidth="1"/>
    <col min="5" max="5" width="31.140625" bestFit="1" customWidth="1"/>
    <col min="6" max="6" width="10.42578125" customWidth="1"/>
    <col min="7" max="7" width="39.7109375" bestFit="1" customWidth="1"/>
    <col min="8" max="8" width="7.5703125" customWidth="1"/>
    <col min="9" max="9" width="11.7109375" bestFit="1" customWidth="1"/>
    <col min="10" max="11" width="10.7109375" customWidth="1"/>
    <col min="12" max="12" width="11.7109375" customWidth="1"/>
    <col min="13" max="21" width="15" customWidth="1"/>
  </cols>
  <sheetData>
    <row r="1" spans="1:22" ht="26.25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thickBot="1" x14ac:dyDescent="0.3">
      <c r="A2" s="34">
        <v>46154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1"/>
      <c r="O2" s="1"/>
      <c r="P2" s="1"/>
      <c r="Q2" s="1"/>
      <c r="R2" s="1"/>
      <c r="S2" s="1"/>
      <c r="T2" s="1"/>
      <c r="U2" s="1"/>
      <c r="V2" s="1"/>
    </row>
    <row r="3" spans="1:22" ht="16.5" customHeight="1" x14ac:dyDescent="0.25">
      <c r="A3" s="20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22" t="s">
        <v>51</v>
      </c>
      <c r="G3" s="22" t="s">
        <v>52</v>
      </c>
      <c r="H3" s="20" t="s">
        <v>5</v>
      </c>
      <c r="I3" s="24" t="s">
        <v>6</v>
      </c>
      <c r="J3" s="18" t="s">
        <v>50</v>
      </c>
      <c r="K3" s="19"/>
      <c r="L3" s="39" t="s">
        <v>53</v>
      </c>
      <c r="M3" s="36" t="s">
        <v>54</v>
      </c>
      <c r="N3" s="1"/>
      <c r="O3" s="1"/>
      <c r="P3" s="1"/>
      <c r="Q3" s="1"/>
      <c r="R3" s="1"/>
      <c r="S3" s="1"/>
      <c r="T3" s="1"/>
      <c r="U3" s="1"/>
    </row>
    <row r="4" spans="1:22" ht="16.5" x14ac:dyDescent="0.25">
      <c r="A4" s="21"/>
      <c r="B4" s="21"/>
      <c r="C4" s="21"/>
      <c r="D4" s="21"/>
      <c r="E4" s="21"/>
      <c r="F4" s="23"/>
      <c r="G4" s="23"/>
      <c r="H4" s="21"/>
      <c r="I4" s="25"/>
      <c r="J4" s="42" t="s">
        <v>57</v>
      </c>
      <c r="K4" s="42" t="s">
        <v>58</v>
      </c>
      <c r="L4" s="40"/>
      <c r="M4" s="37"/>
      <c r="N4" s="2"/>
      <c r="O4" s="2"/>
      <c r="P4" s="2"/>
      <c r="Q4" s="2"/>
      <c r="R4" s="2"/>
      <c r="S4" s="2"/>
      <c r="T4" s="2"/>
      <c r="U4" s="2"/>
    </row>
    <row r="5" spans="1:22" x14ac:dyDescent="0.25">
      <c r="A5" s="8">
        <v>82</v>
      </c>
      <c r="B5" s="8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8" t="s">
        <v>13</v>
      </c>
      <c r="I5" s="11" t="s">
        <v>14</v>
      </c>
      <c r="J5" s="11">
        <v>82</v>
      </c>
      <c r="K5" s="15">
        <v>72</v>
      </c>
      <c r="L5" s="26">
        <f>SUM(J5:K8)/2</f>
        <v>77</v>
      </c>
      <c r="M5" s="38" t="s">
        <v>55</v>
      </c>
      <c r="N5" s="1"/>
      <c r="O5" s="1"/>
      <c r="P5" s="1"/>
      <c r="Q5" s="1"/>
      <c r="R5" s="1"/>
      <c r="S5" s="1"/>
      <c r="T5" s="1"/>
      <c r="U5" s="1"/>
    </row>
    <row r="6" spans="1:22" x14ac:dyDescent="0.25">
      <c r="A6" s="8"/>
      <c r="B6" s="8"/>
      <c r="C6" s="8"/>
      <c r="D6" s="8"/>
      <c r="E6" s="8"/>
      <c r="F6" s="8"/>
      <c r="G6" s="8"/>
      <c r="H6" s="8"/>
      <c r="I6" s="11"/>
      <c r="J6" s="11"/>
      <c r="K6" s="15"/>
      <c r="L6" s="26"/>
      <c r="M6" s="32"/>
      <c r="N6" s="1"/>
      <c r="O6" s="1"/>
      <c r="P6" s="1"/>
      <c r="Q6" s="1"/>
      <c r="R6" s="1"/>
      <c r="S6" s="1"/>
      <c r="T6" s="1"/>
      <c r="U6" s="1"/>
    </row>
    <row r="7" spans="1:22" x14ac:dyDescent="0.25">
      <c r="A7" s="8"/>
      <c r="B7" s="8"/>
      <c r="C7" s="8"/>
      <c r="D7" s="8"/>
      <c r="E7" s="8"/>
      <c r="F7" s="8"/>
      <c r="G7" s="8"/>
      <c r="H7" s="8"/>
      <c r="I7" s="11"/>
      <c r="J7" s="11"/>
      <c r="K7" s="15"/>
      <c r="L7" s="26"/>
      <c r="M7" s="32"/>
      <c r="N7" s="1"/>
      <c r="O7" s="1"/>
      <c r="P7" s="1"/>
      <c r="Q7" s="1"/>
      <c r="R7" s="1"/>
      <c r="S7" s="1"/>
      <c r="T7" s="1"/>
      <c r="U7" s="1"/>
    </row>
    <row r="8" spans="1:22" x14ac:dyDescent="0.25">
      <c r="A8" s="8"/>
      <c r="B8" s="8"/>
      <c r="C8" s="8"/>
      <c r="D8" s="8"/>
      <c r="E8" s="8"/>
      <c r="F8" s="8"/>
      <c r="G8" s="8"/>
      <c r="H8" s="8"/>
      <c r="I8" s="11"/>
      <c r="J8" s="11"/>
      <c r="K8" s="15"/>
      <c r="L8" s="26"/>
      <c r="M8" s="33"/>
      <c r="N8" s="1"/>
      <c r="O8" s="1"/>
      <c r="P8" s="1"/>
      <c r="Q8" s="1"/>
      <c r="R8" s="1"/>
      <c r="S8" s="1"/>
      <c r="T8" s="1"/>
      <c r="U8" s="1"/>
    </row>
    <row r="9" spans="1:22" x14ac:dyDescent="0.25">
      <c r="A9" s="8">
        <v>83</v>
      </c>
      <c r="B9" s="8" t="s">
        <v>15</v>
      </c>
      <c r="C9" s="8" t="s">
        <v>16</v>
      </c>
      <c r="D9" s="8" t="s">
        <v>9</v>
      </c>
      <c r="E9" s="8" t="s">
        <v>17</v>
      </c>
      <c r="F9" s="8" t="s">
        <v>18</v>
      </c>
      <c r="G9" s="8" t="s">
        <v>19</v>
      </c>
      <c r="H9" s="8" t="s">
        <v>20</v>
      </c>
      <c r="I9" s="11" t="s">
        <v>21</v>
      </c>
      <c r="J9" s="11">
        <v>78</v>
      </c>
      <c r="K9" s="15">
        <v>70</v>
      </c>
      <c r="L9" s="41">
        <f>SUM(J9:K10)/2</f>
        <v>74</v>
      </c>
      <c r="M9" s="31" t="s">
        <v>55</v>
      </c>
      <c r="N9" s="1"/>
      <c r="O9" s="1"/>
      <c r="P9" s="1"/>
      <c r="Q9" s="1"/>
      <c r="R9" s="1"/>
      <c r="S9" s="1"/>
      <c r="T9" s="1"/>
      <c r="U9" s="1"/>
    </row>
    <row r="10" spans="1:22" x14ac:dyDescent="0.25">
      <c r="A10" s="8"/>
      <c r="B10" s="8"/>
      <c r="C10" s="8"/>
      <c r="D10" s="8"/>
      <c r="E10" s="8"/>
      <c r="F10" s="8"/>
      <c r="G10" s="8"/>
      <c r="H10" s="8"/>
      <c r="I10" s="11"/>
      <c r="J10" s="11"/>
      <c r="K10" s="15"/>
      <c r="L10" s="41"/>
      <c r="M10" s="33"/>
      <c r="N10" s="1"/>
      <c r="O10" s="1"/>
      <c r="P10" s="1"/>
      <c r="Q10" s="1"/>
      <c r="R10" s="1"/>
      <c r="S10" s="1"/>
      <c r="T10" s="1"/>
      <c r="U10" s="1"/>
    </row>
    <row r="11" spans="1:22" x14ac:dyDescent="0.25">
      <c r="A11" s="12">
        <v>84</v>
      </c>
      <c r="B11" s="8" t="s">
        <v>22</v>
      </c>
      <c r="C11" s="8" t="s">
        <v>23</v>
      </c>
      <c r="D11" s="8" t="s">
        <v>24</v>
      </c>
      <c r="E11" s="8" t="s">
        <v>25</v>
      </c>
      <c r="F11" s="8" t="s">
        <v>26</v>
      </c>
      <c r="G11" s="8" t="s">
        <v>27</v>
      </c>
      <c r="H11" s="8" t="s">
        <v>13</v>
      </c>
      <c r="I11" s="11" t="s">
        <v>28</v>
      </c>
      <c r="J11" s="11">
        <v>70</v>
      </c>
      <c r="K11" s="15">
        <v>76</v>
      </c>
      <c r="L11" s="41">
        <f>SUM(J11:K14)/2</f>
        <v>73</v>
      </c>
      <c r="M11" s="31" t="s">
        <v>55</v>
      </c>
      <c r="N11" s="1"/>
      <c r="O11" s="1"/>
      <c r="P11" s="1"/>
      <c r="Q11" s="1"/>
      <c r="R11" s="1"/>
      <c r="S11" s="1"/>
      <c r="T11" s="1"/>
      <c r="U11" s="1"/>
    </row>
    <row r="12" spans="1:22" x14ac:dyDescent="0.25">
      <c r="A12" s="13"/>
      <c r="B12" s="8"/>
      <c r="C12" s="8"/>
      <c r="D12" s="8"/>
      <c r="E12" s="8"/>
      <c r="F12" s="8"/>
      <c r="G12" s="8"/>
      <c r="H12" s="8"/>
      <c r="I12" s="11"/>
      <c r="J12" s="11"/>
      <c r="K12" s="15"/>
      <c r="L12" s="41"/>
      <c r="M12" s="32"/>
      <c r="N12" s="1"/>
      <c r="O12" s="1"/>
      <c r="P12" s="1"/>
      <c r="Q12" s="1"/>
      <c r="R12" s="1"/>
      <c r="S12" s="1"/>
      <c r="T12" s="1"/>
      <c r="U12" s="1"/>
    </row>
    <row r="13" spans="1:22" x14ac:dyDescent="0.25">
      <c r="A13" s="13"/>
      <c r="B13" s="8"/>
      <c r="C13" s="8"/>
      <c r="D13" s="8"/>
      <c r="E13" s="8"/>
      <c r="F13" s="8"/>
      <c r="G13" s="8"/>
      <c r="H13" s="8"/>
      <c r="I13" s="11"/>
      <c r="J13" s="11"/>
      <c r="K13" s="15"/>
      <c r="L13" s="41"/>
      <c r="M13" s="32"/>
      <c r="N13" s="1"/>
      <c r="O13" s="1"/>
      <c r="P13" s="1"/>
      <c r="Q13" s="1"/>
      <c r="R13" s="1"/>
      <c r="S13" s="1"/>
      <c r="T13" s="1"/>
      <c r="U13" s="1"/>
    </row>
    <row r="14" spans="1:22" x14ac:dyDescent="0.25">
      <c r="A14" s="14"/>
      <c r="B14" s="8"/>
      <c r="C14" s="8"/>
      <c r="D14" s="8"/>
      <c r="E14" s="8"/>
      <c r="F14" s="8"/>
      <c r="G14" s="8"/>
      <c r="H14" s="8"/>
      <c r="I14" s="11"/>
      <c r="J14" s="11"/>
      <c r="K14" s="15"/>
      <c r="L14" s="41"/>
      <c r="M14" s="33"/>
      <c r="N14" s="1"/>
      <c r="O14" s="1"/>
      <c r="P14" s="1"/>
      <c r="Q14" s="1"/>
      <c r="R14" s="1"/>
      <c r="S14" s="1"/>
      <c r="T14" s="1"/>
      <c r="U14" s="1"/>
    </row>
    <row r="15" spans="1:22" x14ac:dyDescent="0.25">
      <c r="A15" s="8">
        <v>85</v>
      </c>
      <c r="B15" s="8" t="s">
        <v>29</v>
      </c>
      <c r="C15" s="8" t="s">
        <v>30</v>
      </c>
      <c r="D15" s="8" t="s">
        <v>31</v>
      </c>
      <c r="E15" s="8" t="s">
        <v>32</v>
      </c>
      <c r="F15" s="8" t="s">
        <v>33</v>
      </c>
      <c r="G15" s="8" t="s">
        <v>34</v>
      </c>
      <c r="H15" s="8" t="s">
        <v>35</v>
      </c>
      <c r="I15" s="11" t="s">
        <v>36</v>
      </c>
      <c r="J15" s="11">
        <v>96</v>
      </c>
      <c r="K15" s="15">
        <v>76</v>
      </c>
      <c r="L15" s="41">
        <f>SUM(J15:K19)/2</f>
        <v>86</v>
      </c>
      <c r="M15" s="31" t="s">
        <v>55</v>
      </c>
      <c r="N15" s="1"/>
      <c r="O15" s="1"/>
      <c r="P15" s="1"/>
      <c r="Q15" s="1"/>
      <c r="R15" s="1"/>
      <c r="S15" s="1"/>
      <c r="T15" s="1"/>
      <c r="U15" s="1"/>
    </row>
    <row r="16" spans="1:22" x14ac:dyDescent="0.25">
      <c r="A16" s="8"/>
      <c r="B16" s="8"/>
      <c r="C16" s="8"/>
      <c r="D16" s="8"/>
      <c r="E16" s="8"/>
      <c r="F16" s="8"/>
      <c r="G16" s="8"/>
      <c r="H16" s="8"/>
      <c r="I16" s="11"/>
      <c r="J16" s="11"/>
      <c r="K16" s="15"/>
      <c r="L16" s="41"/>
      <c r="M16" s="32"/>
      <c r="N16" s="1"/>
      <c r="O16" s="1"/>
      <c r="P16" s="1"/>
      <c r="Q16" s="1"/>
      <c r="R16" s="1"/>
      <c r="S16" s="1"/>
      <c r="T16" s="1"/>
      <c r="U16" s="1"/>
    </row>
    <row r="17" spans="1:22" x14ac:dyDescent="0.25">
      <c r="A17" s="8"/>
      <c r="B17" s="8"/>
      <c r="C17" s="8"/>
      <c r="D17" s="8"/>
      <c r="E17" s="8"/>
      <c r="F17" s="8"/>
      <c r="G17" s="8"/>
      <c r="H17" s="8"/>
      <c r="I17" s="11"/>
      <c r="J17" s="11"/>
      <c r="K17" s="15"/>
      <c r="L17" s="41"/>
      <c r="M17" s="32"/>
      <c r="N17" s="1"/>
      <c r="O17" s="1"/>
      <c r="P17" s="1"/>
      <c r="Q17" s="1"/>
      <c r="R17" s="1"/>
      <c r="S17" s="1"/>
      <c r="T17" s="1"/>
      <c r="U17" s="1"/>
    </row>
    <row r="18" spans="1:22" x14ac:dyDescent="0.25">
      <c r="A18" s="8"/>
      <c r="B18" s="8"/>
      <c r="C18" s="8"/>
      <c r="D18" s="8"/>
      <c r="E18" s="8"/>
      <c r="F18" s="8"/>
      <c r="G18" s="8"/>
      <c r="H18" s="8"/>
      <c r="I18" s="11"/>
      <c r="J18" s="11"/>
      <c r="K18" s="15"/>
      <c r="L18" s="41"/>
      <c r="M18" s="32"/>
      <c r="N18" s="1"/>
      <c r="O18" s="1"/>
      <c r="P18" s="1"/>
      <c r="Q18" s="1"/>
      <c r="R18" s="1"/>
      <c r="S18" s="1"/>
      <c r="T18" s="1"/>
      <c r="U18" s="1"/>
    </row>
    <row r="19" spans="1:22" x14ac:dyDescent="0.25">
      <c r="A19" s="8"/>
      <c r="B19" s="8"/>
      <c r="C19" s="8"/>
      <c r="D19" s="8"/>
      <c r="E19" s="8"/>
      <c r="F19" s="8"/>
      <c r="G19" s="8"/>
      <c r="H19" s="8"/>
      <c r="I19" s="11"/>
      <c r="J19" s="28"/>
      <c r="K19" s="16"/>
      <c r="L19" s="41"/>
      <c r="M19" s="33"/>
      <c r="N19" s="1"/>
      <c r="O19" s="1"/>
      <c r="P19" s="1"/>
      <c r="Q19" s="1"/>
      <c r="R19" s="1"/>
      <c r="S19" s="1"/>
      <c r="T19" s="1"/>
      <c r="U19" s="1"/>
    </row>
    <row r="20" spans="1:22" x14ac:dyDescent="0.25">
      <c r="A20" s="8">
        <v>86</v>
      </c>
      <c r="B20" s="8" t="s">
        <v>37</v>
      </c>
      <c r="C20" s="8" t="s">
        <v>38</v>
      </c>
      <c r="D20" s="8" t="s">
        <v>9</v>
      </c>
      <c r="E20" s="8" t="s">
        <v>39</v>
      </c>
      <c r="F20" s="8" t="s">
        <v>40</v>
      </c>
      <c r="G20" s="8" t="s">
        <v>41</v>
      </c>
      <c r="H20" s="8" t="s">
        <v>35</v>
      </c>
      <c r="I20" s="15" t="s">
        <v>42</v>
      </c>
      <c r="J20" s="29">
        <v>72</v>
      </c>
      <c r="K20" s="30">
        <v>70</v>
      </c>
      <c r="L20" s="26">
        <f>SUM(J20:K24)/2</f>
        <v>71</v>
      </c>
      <c r="M20" s="31" t="s">
        <v>55</v>
      </c>
      <c r="N20" s="1"/>
      <c r="O20" s="1"/>
      <c r="P20" s="1"/>
      <c r="Q20" s="1"/>
      <c r="R20" s="1"/>
      <c r="S20" s="1"/>
      <c r="T20" s="1"/>
      <c r="U20" s="1"/>
    </row>
    <row r="21" spans="1:22" x14ac:dyDescent="0.25">
      <c r="A21" s="8"/>
      <c r="B21" s="8"/>
      <c r="C21" s="8"/>
      <c r="D21" s="8"/>
      <c r="E21" s="8"/>
      <c r="F21" s="8"/>
      <c r="G21" s="8"/>
      <c r="H21" s="8"/>
      <c r="I21" s="15"/>
      <c r="J21" s="29"/>
      <c r="K21" s="30"/>
      <c r="L21" s="26"/>
      <c r="M21" s="32"/>
      <c r="N21" s="1"/>
      <c r="O21" s="1"/>
      <c r="P21" s="1"/>
      <c r="Q21" s="1"/>
      <c r="R21" s="1"/>
      <c r="S21" s="1"/>
      <c r="T21" s="1"/>
      <c r="U21" s="1"/>
    </row>
    <row r="22" spans="1:22" x14ac:dyDescent="0.25">
      <c r="A22" s="8"/>
      <c r="B22" s="8"/>
      <c r="C22" s="8"/>
      <c r="D22" s="8"/>
      <c r="E22" s="8"/>
      <c r="F22" s="8"/>
      <c r="G22" s="8"/>
      <c r="H22" s="8"/>
      <c r="I22" s="15"/>
      <c r="J22" s="29"/>
      <c r="K22" s="30"/>
      <c r="L22" s="26"/>
      <c r="M22" s="32"/>
      <c r="N22" s="1"/>
      <c r="O22" s="1"/>
      <c r="P22" s="1"/>
      <c r="Q22" s="1"/>
      <c r="R22" s="1"/>
      <c r="S22" s="1"/>
      <c r="T22" s="1"/>
      <c r="U22" s="1"/>
    </row>
    <row r="23" spans="1:22" x14ac:dyDescent="0.25">
      <c r="A23" s="8"/>
      <c r="B23" s="8"/>
      <c r="C23" s="8"/>
      <c r="D23" s="8"/>
      <c r="E23" s="8"/>
      <c r="F23" s="8"/>
      <c r="G23" s="8"/>
      <c r="H23" s="8"/>
      <c r="I23" s="15"/>
      <c r="J23" s="29"/>
      <c r="K23" s="30"/>
      <c r="L23" s="26"/>
      <c r="M23" s="32"/>
      <c r="N23" s="1"/>
      <c r="O23" s="1"/>
      <c r="P23" s="1"/>
      <c r="Q23" s="1"/>
      <c r="R23" s="1"/>
      <c r="S23" s="1"/>
      <c r="T23" s="1"/>
      <c r="U23" s="1"/>
    </row>
    <row r="24" spans="1:22" x14ac:dyDescent="0.25">
      <c r="A24" s="8"/>
      <c r="B24" s="8"/>
      <c r="C24" s="8"/>
      <c r="D24" s="8"/>
      <c r="E24" s="8"/>
      <c r="F24" s="8"/>
      <c r="G24" s="8"/>
      <c r="H24" s="8"/>
      <c r="I24" s="15"/>
      <c r="J24" s="29"/>
      <c r="K24" s="30"/>
      <c r="L24" s="26"/>
      <c r="M24" s="33"/>
      <c r="N24" s="1"/>
      <c r="O24" s="1"/>
      <c r="P24" s="1"/>
      <c r="Q24" s="1"/>
      <c r="R24" s="1"/>
      <c r="S24" s="1"/>
      <c r="T24" s="1"/>
      <c r="U24" s="1"/>
    </row>
    <row r="25" spans="1:22" x14ac:dyDescent="0.25">
      <c r="A25" s="8">
        <v>87</v>
      </c>
      <c r="B25" s="8" t="s">
        <v>43</v>
      </c>
      <c r="C25" s="8" t="s">
        <v>44</v>
      </c>
      <c r="D25" s="8" t="s">
        <v>9</v>
      </c>
      <c r="E25" s="8" t="s">
        <v>45</v>
      </c>
      <c r="F25" s="8" t="s">
        <v>46</v>
      </c>
      <c r="G25" s="8" t="s">
        <v>47</v>
      </c>
      <c r="H25" s="8" t="s">
        <v>13</v>
      </c>
      <c r="I25" s="15" t="s">
        <v>14</v>
      </c>
      <c r="J25" s="29">
        <v>80</v>
      </c>
      <c r="K25" s="30">
        <v>82</v>
      </c>
      <c r="L25" s="26">
        <f>SUM(J25:K28)/2</f>
        <v>81</v>
      </c>
      <c r="M25" s="31" t="s">
        <v>55</v>
      </c>
      <c r="N25" s="1"/>
      <c r="O25" s="1"/>
      <c r="P25" s="1"/>
      <c r="Q25" s="1"/>
      <c r="R25" s="1"/>
      <c r="S25" s="1"/>
      <c r="T25" s="1"/>
      <c r="U25" s="1"/>
    </row>
    <row r="26" spans="1:22" x14ac:dyDescent="0.25">
      <c r="A26" s="8"/>
      <c r="B26" s="8"/>
      <c r="C26" s="8"/>
      <c r="D26" s="8"/>
      <c r="E26" s="8"/>
      <c r="F26" s="8"/>
      <c r="G26" s="8"/>
      <c r="H26" s="8"/>
      <c r="I26" s="15"/>
      <c r="J26" s="29"/>
      <c r="K26" s="30"/>
      <c r="L26" s="26"/>
      <c r="M26" s="32"/>
      <c r="N26" s="1"/>
      <c r="O26" s="1"/>
      <c r="P26" s="1"/>
      <c r="Q26" s="1"/>
      <c r="R26" s="1"/>
      <c r="S26" s="1"/>
      <c r="T26" s="1"/>
      <c r="U26" s="1"/>
    </row>
    <row r="27" spans="1:22" x14ac:dyDescent="0.25">
      <c r="A27" s="8"/>
      <c r="B27" s="8"/>
      <c r="C27" s="8"/>
      <c r="D27" s="8"/>
      <c r="E27" s="8"/>
      <c r="F27" s="8"/>
      <c r="G27" s="8"/>
      <c r="H27" s="8"/>
      <c r="I27" s="15"/>
      <c r="J27" s="29"/>
      <c r="K27" s="30"/>
      <c r="L27" s="26"/>
      <c r="M27" s="32"/>
      <c r="N27" s="1"/>
      <c r="O27" s="1"/>
      <c r="P27" s="1"/>
      <c r="Q27" s="1"/>
      <c r="R27" s="1"/>
      <c r="S27" s="1"/>
      <c r="T27" s="1"/>
      <c r="U27" s="1"/>
    </row>
    <row r="28" spans="1:22" ht="15.75" thickBot="1" x14ac:dyDescent="0.3">
      <c r="A28" s="12"/>
      <c r="B28" s="12"/>
      <c r="C28" s="12"/>
      <c r="D28" s="12"/>
      <c r="E28" s="12"/>
      <c r="F28" s="12"/>
      <c r="G28" s="12"/>
      <c r="H28" s="12"/>
      <c r="I28" s="16"/>
      <c r="J28" s="29"/>
      <c r="K28" s="30"/>
      <c r="L28" s="27"/>
      <c r="M28" s="33"/>
      <c r="N28" s="1"/>
      <c r="O28" s="1"/>
      <c r="P28" s="1"/>
      <c r="Q28" s="1"/>
      <c r="R28" s="1"/>
      <c r="S28" s="1"/>
      <c r="T28" s="1"/>
      <c r="U28" s="1"/>
    </row>
    <row r="29" spans="1:22" x14ac:dyDescent="0.25">
      <c r="A29" s="17" t="s">
        <v>48</v>
      </c>
      <c r="B29" s="17"/>
      <c r="C29" s="17"/>
      <c r="D29" s="17"/>
      <c r="E29" s="17"/>
      <c r="F29" s="17"/>
      <c r="G29" s="17"/>
      <c r="H29" s="5" t="s">
        <v>49</v>
      </c>
      <c r="I29" s="6">
        <v>6470100</v>
      </c>
      <c r="J29" s="3"/>
      <c r="K29" s="4"/>
      <c r="L29" s="7"/>
      <c r="M29" s="3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sheetProtection formatCells="0" formatColumns="0" formatRows="0" insertColumns="0" insertRows="0" insertHyperlinks="0" deleteColumns="0" deleteRows="0" sort="0" autoFilter="0" pivotTables="0"/>
  <mergeCells count="93">
    <mergeCell ref="M20:M24"/>
    <mergeCell ref="M25:M28"/>
    <mergeCell ref="A2:M2"/>
    <mergeCell ref="M3:M4"/>
    <mergeCell ref="M5:M8"/>
    <mergeCell ref="M9:M10"/>
    <mergeCell ref="M11:M14"/>
    <mergeCell ref="M15:M19"/>
    <mergeCell ref="J25:J28"/>
    <mergeCell ref="K25:K28"/>
    <mergeCell ref="L3:L4"/>
    <mergeCell ref="L5:L8"/>
    <mergeCell ref="L9:L10"/>
    <mergeCell ref="L11:L14"/>
    <mergeCell ref="L15:L19"/>
    <mergeCell ref="L20:L24"/>
    <mergeCell ref="L25:L28"/>
    <mergeCell ref="K11:K14"/>
    <mergeCell ref="J15:J19"/>
    <mergeCell ref="K15:K19"/>
    <mergeCell ref="J20:J24"/>
    <mergeCell ref="K20:K24"/>
    <mergeCell ref="A29:G29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5:J8"/>
    <mergeCell ref="K5:K8"/>
    <mergeCell ref="J9:J10"/>
    <mergeCell ref="K9:K10"/>
    <mergeCell ref="J11:J14"/>
    <mergeCell ref="I25:I28"/>
    <mergeCell ref="F25:F28"/>
    <mergeCell ref="G25:G28"/>
    <mergeCell ref="H25:H28"/>
    <mergeCell ref="A25:A28"/>
    <mergeCell ref="B25:B28"/>
    <mergeCell ref="C25:C28"/>
    <mergeCell ref="D25:D28"/>
    <mergeCell ref="E25:E28"/>
    <mergeCell ref="I15:I19"/>
    <mergeCell ref="A20:A24"/>
    <mergeCell ref="B20:B24"/>
    <mergeCell ref="C20:C24"/>
    <mergeCell ref="D20:D24"/>
    <mergeCell ref="E20:E24"/>
    <mergeCell ref="F20:F24"/>
    <mergeCell ref="G20:G24"/>
    <mergeCell ref="H20:H24"/>
    <mergeCell ref="I20:I24"/>
    <mergeCell ref="F15:F19"/>
    <mergeCell ref="G15:G19"/>
    <mergeCell ref="H15:H19"/>
    <mergeCell ref="A15:A19"/>
    <mergeCell ref="B15:B19"/>
    <mergeCell ref="C15:C19"/>
    <mergeCell ref="D15:D19"/>
    <mergeCell ref="E15:E19"/>
    <mergeCell ref="I9:I10"/>
    <mergeCell ref="A11:A14"/>
    <mergeCell ref="B11:B14"/>
    <mergeCell ref="C11:C14"/>
    <mergeCell ref="D11:D14"/>
    <mergeCell ref="E11:E14"/>
    <mergeCell ref="F11:F14"/>
    <mergeCell ref="G11:G14"/>
    <mergeCell ref="H11:H14"/>
    <mergeCell ref="I11:I14"/>
    <mergeCell ref="F9:F10"/>
    <mergeCell ref="G9:G10"/>
    <mergeCell ref="H9:H10"/>
    <mergeCell ref="A9:A10"/>
    <mergeCell ref="B9:B10"/>
    <mergeCell ref="C9:C10"/>
    <mergeCell ref="D9:D10"/>
    <mergeCell ref="E9:E10"/>
    <mergeCell ref="A1:J1"/>
    <mergeCell ref="A5:A8"/>
    <mergeCell ref="B5:B8"/>
    <mergeCell ref="C5:C8"/>
    <mergeCell ref="D5:D8"/>
    <mergeCell ref="E5:E8"/>
    <mergeCell ref="F5:F8"/>
    <mergeCell ref="G5:G8"/>
    <mergeCell ref="H5:H8"/>
    <mergeCell ref="I5:I8"/>
  </mergeCells>
  <phoneticPr fontId="2" type="noConversion"/>
  <pageMargins left="0.7" right="0.7" top="0.75" bottom="0.75" header="0.3" footer="0.3"/>
  <pageSetup orientation="portrait" r:id="rId1"/>
  <ignoredErrors>
    <ignoredError sqref="I5:I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Administrator</cp:lastModifiedBy>
  <dcterms:created xsi:type="dcterms:W3CDTF">2026-05-07T04:52:54Z</dcterms:created>
  <dcterms:modified xsi:type="dcterms:W3CDTF">2026-05-12T04:46:18Z</dcterms:modified>
  <cp:category/>
</cp:coreProperties>
</file>